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PLANES Y PROGRAMAS" sheetId="1" r:id="rId1"/>
  </sheets>
  <definedNames>
    <definedName name="_xlnm.Print_Area" localSheetId="0">'PLANES Y PROGRAMAS'!$A$1:$I$15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<sst xmlns="http://schemas.openxmlformats.org/spreadsheetml/2006/main" count="36" uniqueCount="34">
  <si>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</si>
  <si>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</si>
  <si>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</si>
  <si>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</si>
  <si>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</si>
  <si>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</si>
  <si>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</si>
  <si>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</si>
  <si>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</si>
  <si>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</si>
  <si>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</si>
  <si>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</si>
  <si>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</si>
  <si>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</si>
  <si>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</si>
  <si>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</si>
  <si>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</si>
  <si>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</si>
  <si>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</si>
  <si>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</si>
  <si>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</si>
  <si>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</si>
  <si>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NO APLICA</t>
  </si>
  <si>
    <t>PROYECTO</t>
  </si>
  <si>
    <t>ESPECIALISTA JURIDICA/ DEPARTAMENTO TECNICO / DEPARTAMENTO FINANCIERO / ADMINISTRATIVO</t>
  </si>
  <si>
    <t>(07) 2 56 28 89  - EXT: 108, 105,  113</t>
  </si>
  <si>
    <t>Programa de Vivienda "LOS JARDINES DE PUNZARA"</t>
  </si>
  <si>
    <t>Incrementar en 675 soluciones habitacionales  en el Cantón Loja, con financiamiento de los participantes</t>
  </si>
  <si>
    <t>diciembre de 2023</t>
  </si>
  <si>
    <t>MENSUAL</t>
  </si>
  <si>
    <t>agosto de 2023</t>
  </si>
  <si>
    <t>Construcción de la estructura vial y calzada; (Mejoramiento, Estructura y Capa de Rodadura de Vías)</t>
  </si>
  <si>
    <t>DRA. DEYSI ALVAREZ ROMAN/ ING. TRUMAN CUEVA LALANGUI/  ING. ANDREA LUNA FEBRES</t>
  </si>
  <si>
    <t>dalvarez@loja.gob.ec/ tcueva@loja.gob.ec/afluna@loja.gob.ec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</si>
</sst>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u val="single"/>
      <sz val="12"/>
      <color rgb="FF0000F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0" fontId="48" fillId="0" borderId="10" xfId="46" applyFont="1" applyFill="1" applyBorder="1" applyAlignment="1" applyProtection="1">
      <alignment horizontal="center" vertical="center" wrapText="1"/>
      <protection/>
    </xf>
    <xf numFmtId="14" fontId="22" fillId="0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22" fillId="0" borderId="10" xfId="0" applyNumberFormat="1" applyFont="1" applyFill="1" applyBorder="1" applyAlignment="1">
      <alignment horizontal="right" vertical="center" wrapText="1"/>
    </xf>
    <xf numFmtId="9" fontId="22" fillId="0" borderId="10" xfId="0" applyNumberFormat="1" applyFont="1" applyFill="1" applyBorder="1" applyAlignment="1">
      <alignment horizontal="justify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1" xfId="46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soledad_1969@hot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view="pageBreakPreview" zoomScale="115" zoomScaleNormal="80" zoomScaleSheetLayoutView="115" zoomScalePageLayoutView="0" workbookViewId="0" topLeftCell="A2">
      <selection activeCell="G8" sqref="G8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1" customHeight="1">
      <c r="A3" s="13" t="s">
        <v>10</v>
      </c>
      <c r="B3" s="13"/>
      <c r="C3" s="13"/>
      <c r="D3" s="13"/>
      <c r="E3" s="14" t="s">
        <v>22</v>
      </c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1" customHeight="1">
      <c r="A4" s="13" t="s">
        <v>9</v>
      </c>
      <c r="B4" s="13"/>
      <c r="C4" s="13"/>
      <c r="D4" s="13"/>
      <c r="E4" s="14" t="s">
        <v>11</v>
      </c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3" customFormat="1" ht="21" customHeight="1">
      <c r="A5" s="15" t="s">
        <v>15</v>
      </c>
      <c r="B5" s="16"/>
      <c r="C5" s="16"/>
      <c r="D5" s="17"/>
      <c r="E5" s="18" t="s">
        <v>22</v>
      </c>
      <c r="F5" s="19"/>
      <c r="G5" s="19"/>
      <c r="H5" s="19"/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3" customFormat="1" ht="72" customHeight="1">
      <c r="A6" s="4" t="s">
        <v>16</v>
      </c>
      <c r="B6" s="4" t="s">
        <v>17</v>
      </c>
      <c r="C6" s="4" t="s">
        <v>19</v>
      </c>
      <c r="D6" s="4" t="s">
        <v>0</v>
      </c>
      <c r="E6" s="4" t="s">
        <v>18</v>
      </c>
      <c r="F6" s="4" t="s">
        <v>1</v>
      </c>
      <c r="G6" s="4" t="s">
        <v>12</v>
      </c>
      <c r="H6" s="4" t="s">
        <v>21</v>
      </c>
      <c r="I6" s="4" t="s">
        <v>20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65.25" customHeight="1">
      <c r="A7" s="7" t="s">
        <v>23</v>
      </c>
      <c r="B7" s="7" t="s">
        <v>26</v>
      </c>
      <c r="C7" s="7" t="s">
        <v>27</v>
      </c>
      <c r="D7" s="7" t="s">
        <v>31</v>
      </c>
      <c r="E7" s="11">
        <v>681835.37</v>
      </c>
      <c r="F7" s="9" t="s">
        <v>30</v>
      </c>
      <c r="G7" s="9" t="s">
        <v>28</v>
      </c>
      <c r="H7" s="12">
        <v>0.05</v>
      </c>
      <c r="I7" s="8" t="s">
        <v>22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65.25" customHeight="1">
      <c r="A8" s="7"/>
      <c r="B8" s="7"/>
      <c r="C8" s="7"/>
      <c r="D8" s="7"/>
      <c r="E8" s="11"/>
      <c r="F8" s="9"/>
      <c r="G8" s="9"/>
      <c r="H8" s="12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3" customFormat="1" ht="27" customHeight="1">
      <c r="A9" s="29" t="s">
        <v>5</v>
      </c>
      <c r="B9" s="29"/>
      <c r="C9" s="29"/>
      <c r="D9" s="29"/>
      <c r="E9" s="5">
        <f>SUM(E7:E7)</f>
        <v>681835.37</v>
      </c>
      <c r="F9" s="30"/>
      <c r="G9" s="31"/>
      <c r="H9" s="31"/>
      <c r="I9" s="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24.75" customHeight="1">
      <c r="A10" s="21" t="s">
        <v>2</v>
      </c>
      <c r="B10" s="21"/>
      <c r="C10" s="21"/>
      <c r="D10" s="21"/>
      <c r="E10" s="23">
        <v>45230</v>
      </c>
      <c r="F10" s="24"/>
      <c r="G10" s="24"/>
      <c r="H10" s="24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.75" customHeight="1">
      <c r="A11" s="21" t="s">
        <v>7</v>
      </c>
      <c r="B11" s="21"/>
      <c r="C11" s="21"/>
      <c r="D11" s="21"/>
      <c r="E11" s="26" t="s">
        <v>29</v>
      </c>
      <c r="F11" s="24"/>
      <c r="G11" s="24"/>
      <c r="H11" s="24"/>
      <c r="I11" s="2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.75" customHeight="1">
      <c r="A12" s="21" t="s">
        <v>8</v>
      </c>
      <c r="B12" s="21"/>
      <c r="C12" s="21"/>
      <c r="D12" s="22"/>
      <c r="E12" s="26" t="s">
        <v>24</v>
      </c>
      <c r="F12" s="24"/>
      <c r="G12" s="24"/>
      <c r="H12" s="24"/>
      <c r="I12" s="2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.75" customHeight="1">
      <c r="A13" s="21" t="s">
        <v>6</v>
      </c>
      <c r="B13" s="21"/>
      <c r="C13" s="21"/>
      <c r="D13" s="22"/>
      <c r="E13" s="26" t="s">
        <v>32</v>
      </c>
      <c r="F13" s="24"/>
      <c r="G13" s="24"/>
      <c r="H13" s="24"/>
      <c r="I13" s="2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.75" customHeight="1">
      <c r="A14" s="21" t="s">
        <v>3</v>
      </c>
      <c r="B14" s="21"/>
      <c r="C14" s="21"/>
      <c r="D14" s="22"/>
      <c r="E14" s="27" t="s">
        <v>33</v>
      </c>
      <c r="F14" s="19"/>
      <c r="G14" s="19"/>
      <c r="H14" s="19"/>
      <c r="I14" s="2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.75" customHeight="1">
      <c r="A15" s="21" t="s">
        <v>4</v>
      </c>
      <c r="B15" s="21"/>
      <c r="C15" s="21"/>
      <c r="D15" s="22"/>
      <c r="E15" s="26" t="s">
        <v>25</v>
      </c>
      <c r="F15" s="24"/>
      <c r="G15" s="24"/>
      <c r="H15" s="24"/>
      <c r="I15" s="2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4.25">
      <c r="A16" s="1"/>
      <c r="B16" s="1"/>
      <c r="C16" s="1"/>
      <c r="D16" s="1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4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</sheetData>
  <sheetProtection/>
  <mergeCells count="22">
    <mergeCell ref="A15:D15"/>
    <mergeCell ref="E14:I14"/>
    <mergeCell ref="E15:I15"/>
    <mergeCell ref="A1:I1"/>
    <mergeCell ref="A2:I2"/>
    <mergeCell ref="A3:D3"/>
    <mergeCell ref="E3:I3"/>
    <mergeCell ref="A9:D9"/>
    <mergeCell ref="F9:I9"/>
    <mergeCell ref="A12:D12"/>
    <mergeCell ref="A13:D13"/>
    <mergeCell ref="A14:D14"/>
    <mergeCell ref="E10:I10"/>
    <mergeCell ref="E11:I11"/>
    <mergeCell ref="E12:I12"/>
    <mergeCell ref="E13:I13"/>
    <mergeCell ref="A4:D4"/>
    <mergeCell ref="E4:I4"/>
    <mergeCell ref="A5:D5"/>
    <mergeCell ref="E5:I5"/>
    <mergeCell ref="A11:D11"/>
    <mergeCell ref="A10:D10"/>
  </mergeCells>
  <hyperlinks>
    <hyperlink ref="E14" r:id="rId1" display="mariasoledad_1969@hotmail.com"/>
  </hyperlinks>
  <printOptions horizontalCentered="1" verticalCentered="1"/>
  <pageMargins left="0" right="0" top="0" bottom="0" header="0" footer="0"/>
  <pageSetup horizontalDpi="600" verticalDpi="600" orientation="landscape" paperSize="9" scale="65" r:id="rId3"/>
  <headerFooter>
    <oddHeader>&amp;R&amp;G</oddHeader>
    <oddFooter>&amp;L&amp;P de &amp;N&amp;CEMPRESA PUBLICA MUNICIPAL DE VIVIENDA DE LOJA VIVEM-EP&amp;R&amp;F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Truman Cueva</cp:lastModifiedBy>
  <cp:lastPrinted>2017-03-16T22:48:50Z</cp:lastPrinted>
  <dcterms:created xsi:type="dcterms:W3CDTF">2011-04-19T16:23:56Z</dcterms:created>
  <dcterms:modified xsi:type="dcterms:W3CDTF">2023-12-15T13:16:29Z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