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905" tabRatio="447"/>
  </bookViews>
  <sheets>
    <sheet name="Em. Públicas GADS" sheetId="8" r:id="rId1"/>
  </sheets>
  <calcPr calcId="125725"/>
</workbook>
</file>

<file path=xl/calcChain.xml><?xml version="1.0" encoding="utf-8"?>
<calcChain xmlns="http://schemas.openxmlformats.org/spreadsheetml/2006/main">
  <c r="D213" i="8"/>
  <c r="D206"/>
  <c r="D83" l="1"/>
  <c r="C83"/>
  <c r="E82"/>
  <c r="E81"/>
  <c r="E80"/>
  <c r="E79"/>
  <c r="E78"/>
  <c r="E83" l="1"/>
</calcChain>
</file>

<file path=xl/sharedStrings.xml><?xml version="1.0" encoding="utf-8"?>
<sst xmlns="http://schemas.openxmlformats.org/spreadsheetml/2006/main" count="594" uniqueCount="347">
  <si>
    <t>Provincia:</t>
  </si>
  <si>
    <t>Cantón:</t>
  </si>
  <si>
    <t>Parroquia:</t>
  </si>
  <si>
    <t xml:space="preserve">Cabecera Cantonal: </t>
  </si>
  <si>
    <t>Dirección:</t>
  </si>
  <si>
    <t>Página web:</t>
  </si>
  <si>
    <t>Teléfonos:</t>
  </si>
  <si>
    <t>N.- RUC:</t>
  </si>
  <si>
    <t>OBSERVACIONES</t>
  </si>
  <si>
    <t>NO</t>
  </si>
  <si>
    <t>MECANISMOS DE PARTICIPACION CIUDADANA:</t>
  </si>
  <si>
    <t>Audiencia pública</t>
  </si>
  <si>
    <t>Cabildo popular</t>
  </si>
  <si>
    <t>Consejo de planificación local</t>
  </si>
  <si>
    <t>Silla vacía</t>
  </si>
  <si>
    <t>Otros</t>
  </si>
  <si>
    <t>MECANISMOS DE CONTROL SOCIAL:</t>
  </si>
  <si>
    <t>Se refiere a los mecanismos de control social que ha generado la ciudadanía en el período del cual rinden cuentas, respecto de la gestión institucional:</t>
  </si>
  <si>
    <t>Veedurías ciudadanas</t>
  </si>
  <si>
    <t>Observatorios ciudadanos</t>
  </si>
  <si>
    <t>Defensorías comunitarias</t>
  </si>
  <si>
    <t>Comités de usuarios de servicios</t>
  </si>
  <si>
    <t>PROCESO DE RENDICIÓN DE CUENTAS</t>
  </si>
  <si>
    <t>DESCRIBA LA EJECUCIÓN DE ESTE MOMENTO</t>
  </si>
  <si>
    <t>MEDIOS DE VERIFICACION</t>
  </si>
  <si>
    <t>PRESUPUESTO CODIFICADO</t>
  </si>
  <si>
    <t>TOTAL PRESUPUESTO INSTITUCIONAL</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</si>
  <si>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</si>
  <si>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</si>
  <si>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</si>
  <si>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</si>
  <si>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</si>
  <si>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</si>
  <si>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</si>
  <si>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</si>
  <si>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</si>
  <si>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</si>
  <si>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</si>
  <si>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</si>
  <si>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</si>
  <si>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</si>
  <si>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</si>
  <si>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</si>
  <si>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</si>
  <si>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</si>
  <si>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</si>
  <si>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</si>
  <si>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</si>
  <si>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</si>
  <si>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</si>
  <si>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ENAJENACIÓN DE BIENES</t>
  </si>
  <si>
    <t>VALOR TOTAL</t>
  </si>
  <si>
    <t xml:space="preserve">INFORMACIÓN REFERENTE A EXPROPIACIONES/DONACIONES: </t>
  </si>
  <si>
    <t>EXPROPIACIONES/DONACIONES</t>
  </si>
  <si>
    <t>VALOR</t>
  </si>
  <si>
    <t>INCORPORACION DE RECOMENDACIONES Y DICTAMENES POR PARTE DE LAS ENTIDADES DE LA FUNCIÓN DE TRANSPARENCIA Y CONTROL SOCIAL Y LA PROCURADURIA GENERAL DEL ESTADO:</t>
  </si>
  <si>
    <t>ENTIDAD QUE RECOMIENDA</t>
  </si>
  <si>
    <t>RECOMENDACIONES Y/O DICTAMENES EMANADOS</t>
  </si>
  <si>
    <t>INFORME EL CUMPLIMIENTO DE RECOMENDACIONES Y DICTAMENES</t>
  </si>
  <si>
    <t xml:space="preserve">OBSERVACIONES </t>
  </si>
  <si>
    <t>NUMERO DE MECANISMOS</t>
  </si>
  <si>
    <t xml:space="preserve">DATOS GENERALES </t>
  </si>
  <si>
    <t>Período del cual rinde cuentas:</t>
  </si>
  <si>
    <t>Correo electrónico institucional:</t>
  </si>
  <si>
    <t>Fecha de designación:</t>
  </si>
  <si>
    <t>Correo electrónico:</t>
  </si>
  <si>
    <t>Nombre del responsable:</t>
  </si>
  <si>
    <t>Cargo:</t>
  </si>
  <si>
    <t>RESPONSABLE  DEL PROCESO DE RENDICION DE CUENTAS:</t>
  </si>
  <si>
    <t>RESPONSABLE DEL REGISTRO DEL INFORME DE RENDICION DE CUENTAS EN EL SISTEMA:</t>
  </si>
  <si>
    <t>LINK AL MEDIO DE VERIFICACIÓN PUBLICADO EN LA PAG. WEB DE LA INSTITUCIÓN</t>
  </si>
  <si>
    <t>IMPLEMENTACIÓN DE POLÍTICAS PÚBLICAS 
PARA LA IGUALDAD</t>
  </si>
  <si>
    <t>DETALLE PRINCIPALES RESULTADOS OBTENIDOS</t>
  </si>
  <si>
    <t>Mecanismos de  control social generados por la comunidad</t>
  </si>
  <si>
    <t xml:space="preserve"> RENDICION DE CUENTAS</t>
  </si>
  <si>
    <t>PROCESO</t>
  </si>
  <si>
    <t>PONGA SI O  NO</t>
  </si>
  <si>
    <t>DIFUSION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</si>
  <si>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</si>
  <si>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</si>
  <si>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</si>
  <si>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</si>
  <si>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</si>
  <si>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Radio:</t>
  </si>
  <si>
    <t xml:space="preserve">Prensa: </t>
  </si>
  <si>
    <t xml:space="preserve">Televisión: </t>
  </si>
  <si>
    <t>Medios digitales:</t>
  </si>
  <si>
    <t>TRANSPARENCIA Y ACCESO A LA INFORMACIÓN DE LA GESTIÓN INSTITUCIONAL Y DE SU RENDICIÓN DE CUENTAS:</t>
  </si>
  <si>
    <t>MECANISMOS ADOPTADOS</t>
  </si>
  <si>
    <t>PONGA SI O NO</t>
  </si>
  <si>
    <t>NIVEL DE GOBIERNO:</t>
  </si>
  <si>
    <t>IDENTIFIQUE LAS METAS DEL POA QUE CORRESPONDEN A CADA FUNCION</t>
  </si>
  <si>
    <t xml:space="preserve"> </t>
  </si>
  <si>
    <t>Consejos Consultivos</t>
  </si>
  <si>
    <t>TOTALES PLANIFICADOS</t>
  </si>
  <si>
    <t>TOTALES CUMPLIDOS</t>
  </si>
  <si>
    <t>GASTO DE INVERSIÓN PLANIFICADO</t>
  </si>
  <si>
    <t>Ponga Si o No</t>
  </si>
  <si>
    <t>PONGA EL PORCENTAJE DEL PPTO. DEL PAUTAJE QUE SE DESTINÓ A MEDIOS NACIONAL</t>
  </si>
  <si>
    <t>INDIQUE EL PORCENTAJE DEL PPTO. DEL PAUTAJE QUE SE DESTINO A MEDIOS LOCALES Y REGIONALES</t>
  </si>
  <si>
    <t>IMPLEMENTACIÓN DE POLÍTICAS PÚBLICAS PARA LA IGUALDAD:</t>
  </si>
  <si>
    <t xml:space="preserve">FORMULARIO DE INFORME DE RENDICION DE CUENTAS PARA 
EMPRESAS PÚBLICAS-GADS </t>
  </si>
  <si>
    <t>Provincial:</t>
  </si>
  <si>
    <t>Nombre de la Empresa Pública:</t>
  </si>
  <si>
    <t>GAD al que pertenece:</t>
  </si>
  <si>
    <t>Cantonal:</t>
  </si>
  <si>
    <t>Parroquial:</t>
  </si>
  <si>
    <t>DOMICILIO DE LA EMPRESA</t>
  </si>
  <si>
    <t>REPRESENTANTE LEGAL DE LA EMPRESA:</t>
  </si>
  <si>
    <t>Nombre del representante legal de la empresa:</t>
  </si>
  <si>
    <t>Cargo del representante legal de la empresa:</t>
  </si>
  <si>
    <t>Fecha de creación de la empresa:</t>
  </si>
  <si>
    <t>Publicación en la pág. Web de los contenidos establecidos en el Art. 7 de la LOTAIP y en el Art. 47 de la Ley Orgánica de Empresas Públicas.</t>
  </si>
  <si>
    <t>INFORMACIÓN FINANCIERA (LOCPCCS Art. 10, LEY DE EMPRESAS PÚBLICAS ART. 45 SISTEMAS DE INFORMACIÓN)</t>
  </si>
  <si>
    <t>BALANCE GENERAL</t>
  </si>
  <si>
    <t>ACTIVOS</t>
  </si>
  <si>
    <t>PASIVOS</t>
  </si>
  <si>
    <t>PATRIMONIO</t>
  </si>
  <si>
    <t xml:space="preserve">GASTO CORRIENTE PLANIFICADO </t>
  </si>
  <si>
    <t>GASTO CORRIENTE EJECUTADO  (GASTADO)</t>
  </si>
  <si>
    <t>GASTO DE INVERSIÓN EJECUTADO (GASTADO)</t>
  </si>
  <si>
    <t>CUMPLIMIENTO DE OBLIGACIONES (LOCPCCS Art. 10)</t>
  </si>
  <si>
    <t>CUMPLIMIENTO DE OBLIGACIONES</t>
  </si>
  <si>
    <t>MARQUE CON UNA X</t>
  </si>
  <si>
    <t>Laborales</t>
  </si>
  <si>
    <t>Tributarias</t>
  </si>
  <si>
    <t>PROCESOS DE CONTRATACIÓN Y COMPRAS PÚBLICAS DE BIENES Y SERVICIOS</t>
  </si>
  <si>
    <t>TIPO DE CONTRATACIÓN</t>
  </si>
  <si>
    <t xml:space="preserve">ESTADO ACTUAL </t>
  </si>
  <si>
    <t>Publicación en la pág. Web del Informe de Rendición de Cuentas establecido en el literal m, del Art. 7 de la LOTAIP</t>
  </si>
  <si>
    <t>CUMPLIMIENTO DE EJECUCIÓN PRESUPUESTARIA: EN  CASO DE QUE NO PUEDA LLENAR LA EJECUCIÓN PRESUPUESTARIA POR META, UTILIZAR ESTA MATRIZ</t>
  </si>
  <si>
    <t>ÁREAS, PROGRAMAS Y PROYECTOS</t>
  </si>
  <si>
    <t>PRESUPUESTO EJECUTADO</t>
  </si>
  <si>
    <t>% CUMPLIMIENTO</t>
  </si>
  <si>
    <t>LINK AL MEDIO DE VERIFICACIÓN PUBLICADO EN LA PÁG. WEB DE LA INSTITUCIÓN</t>
  </si>
  <si>
    <t>TOTAL</t>
  </si>
  <si>
    <t xml:space="preserve">SI /NO </t>
  </si>
  <si>
    <t>DESCRIBA LA POLÍTICA IMPLEMENTADA</t>
  </si>
  <si>
    <t>EXPLIQUE COMO APORTA EL RESULTADO AL CUMPLIMIENTO DE LAS AGENDAS DE IGUALDAD</t>
  </si>
  <si>
    <t>Políticas públicas interculturales</t>
  </si>
  <si>
    <t>Políticas públicas generacionales</t>
  </si>
  <si>
    <t>Políticas públicas de discapacidades</t>
  </si>
  <si>
    <t>Políticas públicas de género</t>
  </si>
  <si>
    <t>Políticas públicas de movilidad humana</t>
  </si>
  <si>
    <t>Se refiere a los mecanismos de participación ciudadana activados en el período del cual rinden cuentas:</t>
  </si>
  <si>
    <t>ESPACIOS - MECANISMOS DE  PARTICIPACIÓN CIUDADANA</t>
  </si>
  <si>
    <t>MECANISMOS IMPLEMENTADOS.
PONGA SI O NO</t>
  </si>
  <si>
    <t>CUANTAS VECES CONVOCO LA ENTIDAD A:</t>
  </si>
  <si>
    <t>QUÉ ACTORES PARTICIPARON: (sectores, entidades, organizaciones, otros)</t>
  </si>
  <si>
    <t>DESCRIBA LOS LOGROS ALCANZADOS EN EL AÑO:</t>
  </si>
  <si>
    <t>Instancia de Participación</t>
  </si>
  <si>
    <t>ASAMBLEA CIUDADANA</t>
  </si>
  <si>
    <t>Se refiere a La articulación del GAD con la Asamblea ciudadana en la gestión de lo público:</t>
  </si>
  <si>
    <t>MECANISMOS - ESPACIOS DE PARTICIPACIÓN</t>
  </si>
  <si>
    <t>Existe una Asamblea ciudadana de su territorio?</t>
  </si>
  <si>
    <t xml:space="preserve">Solo si contestó SI </t>
  </si>
  <si>
    <t xml:space="preserve">
El GAD planificó la gestión  del territorio con la participación de la Asamblea ciudadana SI / NO</t>
  </si>
  <si>
    <t xml:space="preserve">
¿En que fases de la planificación participaron las Asambleas Ciudadanas y cómo?</t>
  </si>
  <si>
    <r>
      <t xml:space="preserve">¿Qué actores o grupos ciudadanos están representados en las ASAMBLEA CIUDADANA LOCAL?
</t>
    </r>
    <r>
      <rPr>
        <sz val="10"/>
        <rFont val="Calibri"/>
        <family val="2"/>
        <scheme val="minor"/>
      </rPr>
      <t>Puede seleccionar varios</t>
    </r>
  </si>
  <si>
    <t>QUÉ OTROS ACTORES PARTICIPARON:</t>
  </si>
  <si>
    <t>DESCRIBA LOS LOGROS Y DIFICULTADES EN LA ARTICULACIÓN CON LA ASAMBLEA, EN EL PRESENTE PERIÓDO:</t>
  </si>
  <si>
    <t>ASAMBLEA CIUDADANA LOCAL (definición extraida de la LOPC, art. 65)</t>
  </si>
  <si>
    <t>FASE 1: Planificación y facilitación del proceso desde la asamblea ciudadana.</t>
  </si>
  <si>
    <t xml:space="preserve">2. La instancia de participación del territorio / GAD creó el equipo técnico mixto y paritario (ciudadanos y autoridades/técnicos del GAD) que se encargará de organizar y facilitar el proceso. </t>
  </si>
  <si>
    <t>3. El equipo técnico mixto y paritario (ciudadanos y autoridades/técnicos del GAD) conformó dos sucomisiones para la implementación del proceso: una liderada por el GAD y una liderada por la ciudadanía / Asamblea Ciudadana.</t>
  </si>
  <si>
    <t xml:space="preserve">FASE 2: Evaluación de la gestión y redacción del informe de la institución. </t>
  </si>
  <si>
    <t xml:space="preserve">1. La Comisión conformada por el Equipo técnico Mixto liderada por el GAD realizó  la evaluación de la gestión institucional.
</t>
  </si>
  <si>
    <t>Acta de reunión</t>
  </si>
  <si>
    <t xml:space="preserve">2. La comisión liderada por el GAD  redactó el informe para la ciudadanía, en el cual respondió las demandas de la ciudadanía y mostró avances para disminuir brechas de desigualdad y otras dirigidas a grupos de atención prioritaria.
</t>
  </si>
  <si>
    <t>FASE 3: 
Evaluación ciudadana del informe institucional.</t>
  </si>
  <si>
    <t>1. El GAD difundió el Informe de Rendición de Cuentas a través de qué medios.</t>
  </si>
  <si>
    <t>2. El GAD invitó a la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</si>
  <si>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t>
  </si>
  <si>
    <t>4. La Asamblea Ciudadana / ciudadanía contó con un tiempo de exposición en la Agenda de la deliberación pública y evaluación ciudadana del Informe de rendición de cuentas del GAD?</t>
  </si>
  <si>
    <t>5. Una vez que  la Asamblea Ciudadana / Ciudadanía presentó sus opiniones, la máxima autoridad del GAD expuso su informe de rendición de cuentas</t>
  </si>
  <si>
    <t xml:space="preserve">7. En la deliberación pública de rendición de cuentas se realizaron mesas de trabajo o comisiones para que los ciudadanos y ciudadanas debatan  y elaboren las recomendaciones para mejorar la gestión del GAD </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</si>
  <si>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</si>
  <si>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</si>
  <si>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Acta firmada por los representantes ciudadanos</t>
  </si>
  <si>
    <t>FASE 4: Incorporación de la opinión ciudadana, 
retroalimentación y seguimiento.</t>
  </si>
  <si>
    <t>1. El GAD  elaboró un Plan de trabajo para incorporar las sugerencias ciudadanas en su gestión.</t>
  </si>
  <si>
    <t>2. El GAD entregó el Plan de trabajo a la Asamblea Ciudadana, al Consejo de Planificación y a la Instancia de Participación para  su monitoreo.</t>
  </si>
  <si>
    <t>DATOS DE LA DELIBERACIÓN PÚBLICA Y EVALUACIÓN CIUDADANA DE RENDICIÓN DE CUENTAS</t>
  </si>
  <si>
    <t>No. DE  PARTICIPANTES</t>
  </si>
  <si>
    <t>GÉNERO (Masculino, Femenino, GLBTI)</t>
  </si>
  <si>
    <t>PUEBLOS Y NACIONALIDADES (Montubios, mestizos, cholo, indígena y afro)</t>
  </si>
  <si>
    <t>DESCRIBA LAS SUGERENCIAS CIUDADANAS PLANTEADAS A LA GESTIÓN DEL GAD EN LA DELIBERACIÓN PÚBLICA Y EVALUACIÓN CIUDADANA:</t>
  </si>
  <si>
    <t>SE TRANSFORMO EN COMPROMISO EN LA DELIBERACION PÚBLICA DE RENDICION DE CUENTAS SI / NO</t>
  </si>
  <si>
    <t>MEDIO DE VERIFICACION</t>
  </si>
  <si>
    <t>CUMPLIMIENTO DEL PLAN DE SUGERENCIAS CIUDADANAS DEL AÑO ANTERIOR IMPLEMENTADAS EN LA GESTIÓN INSTITUCIONAL</t>
  </si>
  <si>
    <t>SUGERENCIA DE LA COMUNIDAD</t>
  </si>
  <si>
    <t>RESULTADOS DE LA IMPLEMENTACIÓN DE LA SUGERENCIA CIUDADANA</t>
  </si>
  <si>
    <t>PORCENTAJE DE AVANCE DE LA IMPLEMENTACIÓN</t>
  </si>
  <si>
    <t>EJECUCION PROGRAMÁTICA</t>
  </si>
  <si>
    <t>DESCRIBA LOS OBJETIVOS DEL PLAN DE DESARROLLO DE SU TERRITORIO</t>
  </si>
  <si>
    <t xml:space="preserve">ELIJA TIPO DE COMPETENCIAS EXCLUSIVAS / COMPETENCIAS CONCURRENTES </t>
  </si>
  <si>
    <t>DESCRIA LAS COMPETENCIAS CONCURRENTES</t>
  </si>
  <si>
    <t xml:space="preserve">INDICADOR DE LA META POA </t>
  </si>
  <si>
    <t>RESULTADOS POR META</t>
  </si>
  <si>
    <t>PORCENTAJE DE CUMPLIMIENTO DE GESTION</t>
  </si>
  <si>
    <t>DESCRIPCIÓN DE RESULTADO POA POR META</t>
  </si>
  <si>
    <t>DESCRIPCIÓN DE COMO APORTA EL RESULTADO ALCANZADO AL LOGRO DEL PLAN DE DESARROLLO</t>
  </si>
  <si>
    <t>No. DE META</t>
  </si>
  <si>
    <t>DESCRIPCION</t>
  </si>
  <si>
    <t xml:space="preserve">PLAN DE DESARROLLO </t>
  </si>
  <si>
    <t xml:space="preserve">OBJETIVO DEL PLAN DE DESARROLLO </t>
  </si>
  <si>
    <t>PORCENTAJE DE AVANCE ACUMULADO DEL OBJETIVO</t>
  </si>
  <si>
    <t>QUE NO SE AVANZÓ Y POR QUÉ</t>
  </si>
  <si>
    <t>PLAN DE TRABAJO (OFERTA ELECTORAL)</t>
  </si>
  <si>
    <t>DESCRIBA LOS OBJETIVOS / OFERTAS DEL PLAN DE TRABAJO</t>
  </si>
  <si>
    <t xml:space="preserve">DESCRIBA LOS PROGRAMAS / PROYECTOS RELACIONADOS CON EL OBJETIVO DEL PLAN DE TRABAJO </t>
  </si>
  <si>
    <t>PORCENTAJE DE AVANCE</t>
  </si>
  <si>
    <t>DESCRIBA LOS RESULTADOS ALCANZADOS</t>
  </si>
  <si>
    <t>EMPRESA PUBLICA MUNICIPAL DE VIVIENDA DE LOJA VIVEM-EP</t>
  </si>
  <si>
    <t>MUNICIPIO DE LOJA</t>
  </si>
  <si>
    <t>05 AGOSTO DE 2011</t>
  </si>
  <si>
    <t>ENERO A DICIEMBRE 2018</t>
  </si>
  <si>
    <t>LOJA</t>
  </si>
  <si>
    <t>EL SAGRARIO</t>
  </si>
  <si>
    <t>SUCRE 154-37 Y 18 DE NOVIEMBRE</t>
  </si>
  <si>
    <t>vivem@loja.gob.ec</t>
  </si>
  <si>
    <t>http://www.loja.gob.ec/</t>
  </si>
  <si>
    <t xml:space="preserve">(07) 2 56 28 89 </t>
  </si>
  <si>
    <t>VICENTE IVAN COSTA</t>
  </si>
  <si>
    <t>GERENTE GENERAL DE LA EMPRESA VIVEM-EP</t>
  </si>
  <si>
    <t>vcosta@loja.gob.ec</t>
  </si>
  <si>
    <t>(07) 2 56 28 89 Ext. 106</t>
  </si>
  <si>
    <t>DAYANA LISSETTE GUZHÑAY OJEDA</t>
  </si>
  <si>
    <t>dguzhnay@loja.gob.ec</t>
  </si>
  <si>
    <t>(07) 2 56 28 89 Ext. 112</t>
  </si>
  <si>
    <t>LOGRAR UN ORDENAMIENTO TERRITORIAL INTEGRAL QUE GARANTICE UN ESPACIO DIGNO, SEGURO Y SALUDABLE, MEJORANDO LA CALIDAD DE VIDA DE LA POBLACIÓN FAVORECIDA POR LOS PROYECTOS, DE MANERA ORDENADA E INCLUSIVA.</t>
  </si>
  <si>
    <t>PROYECTO: OBRAPIA ESTUDIOS Y DISEÑOS DEL PROYECTO DE URBANIZACIÓN LOTES CON SERVICIOS OBRAPÍA UBICADO EN LA PARROQUIA SUCRE DE LA CIUDAD DE LOJA, CANTÓN Y PROVINCIA DE LOJA.</t>
  </si>
  <si>
    <t xml:space="preserve">NO INGRESAR </t>
  </si>
  <si>
    <t>REALIZANDO UN PROYECTO PLANIFICADO EN BASE A UNA CONSULTORIA SE LOGRA UN ORDENAMIENTO TERRITORIAL INTEGRAL.</t>
  </si>
  <si>
    <t>PROYECTO LOTES CON SERVICIOS LA CASCARILLA UBICADO EN LA PARROQUIA SUCRE, DE LA CIUDAD DE LOJA, CANTÓN Y PROVINCIA DE LOJA.</t>
  </si>
  <si>
    <t>PROYECTO CIUDAD ALEGRIA UBICADO EN LA PARROQUIA PUNZARA DE LA CIUDAD DE LOJA, CANTÓN Y PROVINCIA DE LOJA</t>
  </si>
  <si>
    <t>CONSTRUCCIÓN DE 966 SOLUCIONES HABITACIONALES</t>
  </si>
  <si>
    <t>DOTAR DE INFRAESTRUCTURA BÁSICA Y VIVIENDA A 966 BENFICIARIOS.</t>
  </si>
  <si>
    <t>PROYECTO CIUDAD VICTORIA UBICADO EN LA PARROQUIA SUCRE DE LA CIUDAD DE LOJA, CANTÓN Y PROVINCIA DE LOJA</t>
  </si>
  <si>
    <t>REALIZANDO UN PROYECTO EN BASE A UNA PLANIFICACIÓN SE LOGRA UN ORDENAMIENTO TERRITORIAL INTEGRAL.</t>
  </si>
  <si>
    <r>
      <t>OBJETIVOS (Empresa Públicas) -</t>
    </r>
    <r>
      <rPr>
        <b/>
        <i/>
        <u/>
        <sz val="9"/>
        <color theme="1"/>
        <rFont val="Calibri"/>
        <family val="2"/>
        <scheme val="minor"/>
      </rPr>
      <t xml:space="preserve"> OPCION DEL SISTEMA</t>
    </r>
  </si>
  <si>
    <t>DOTAR DE INFRAESTRUCTURA BÁSICA A 18 LOTES DE TERRENO</t>
  </si>
  <si>
    <t>CONSTRUIR OBRAS DE INFRAESTRUCTURA PARA 624 LOTES DE TERRENO</t>
  </si>
  <si>
    <t>APROBACION DE ESTUDIOS COMPLEMENTARIOS E INICIAR LA CONST. DE OBRAS DE INFRAESTRUCTURA PARA 573 LOTES DE TERRENO</t>
  </si>
  <si>
    <t>APROBACION DE ESTUDIOS Y DISEÑOS
OBRAS DE INFRAESTRUCTURA</t>
  </si>
  <si>
    <t>CONSTRUCCION DE TODAS LAS OBRAS DE INFRAESTRUCTURA PARA 624 LOTES DE TERRENO</t>
  </si>
  <si>
    <t xml:space="preserve"> DOTAR DE INFRAESTRUCTURA BÁSICA A 18 LOTES DE TERRENO</t>
  </si>
  <si>
    <t>ADQUISICIÓN DE TERRENO, LEVANTAMIENTO TOPOGRÁFICO, APROBACIÓN DE: PLANIFICACIÓN ARQUITECTONICA, ESTUDIOS DE SUELOS, ESTUDIO VIAL, ELÉCTRICO SOTERRADO, TELEFONICO SOTERRADO.</t>
  </si>
  <si>
    <t>ADQUISICIÓN DEL TERRENO, LEVANTAMIENTO TOPOGRÁFICO, PLANIFICACIÓN (APROBACION ESTUDIOS Y DISEÑOS), CONSTRUCCION DE: APERTURA DE VÍAS, SISTEMAS DE ALCANTARILLADOS SANITARIO Y PLUVIAL, AGUA POTABLE, ESTRUCTURA DE PAVIMENTO VIAL Y PEATONAL, REDES ELÉCTRICAS Y TELEFONICAS SOTERRADAS Y OBRAS DE MITIGACIÓN DE LA QUEBRADA YUYIN (EN EJECUCIÓN).</t>
  </si>
  <si>
    <t xml:space="preserve">ADQUISICION DEL TERRENO, LEVANTAMIENTO TOPOGRAFICO, PLANIFICACIÓN, CONSTRUCCIÓN DE: APERTURA DE VÍAS, SISTEMAS DE ALCANTARILLADOS SANITARIO Y PLUVIAL, AGUA POTABLE, REDES ELÉCTRICAS, ACERAS, BORDILLOS Y OBRAS DE PROTECCION Y CONTENCIÓN EN QUEBRADAS Y PARQUEADEROS Y, CONSTRUCCION DE CASAS Y DEPARTAMENTOS </t>
  </si>
  <si>
    <t>CONSTRUCCIÓN DE OBRAS DE INFRAESTRUCTURA BÁSICA PARA 19 LOTES DE TERRENO</t>
  </si>
  <si>
    <t>LOGRAR UN ORDENAMIENTO TERRITORIAL INTEGRAL QUE GARANTICE UN ESPACIO DIGNO, SEGURO Y SALUDABLE, MEJORANDO LA CALIDAD DE VIDA DE LA POBLACIÓN FAVORECIDA POR LOS PROYECTOS, DE MANERA ORDENADA E INCLUSIVA</t>
  </si>
  <si>
    <t>PROYECTO LOTES CON SERVICIOS OBRAPIA</t>
  </si>
  <si>
    <t>PROYECTO LOTES CON SERVICIOS LA CASCARILLA</t>
  </si>
  <si>
    <t>DOTAR DE INFRAESTRUCTURA BÁSICA PARA VIVIENDA A 624 LOTES CON SERVICIOS PARA VIVIENDAS DE INTERES SOCIAL</t>
  </si>
  <si>
    <t>PROYECTO HABITACIONAL CIUDAD ALEGRIA</t>
  </si>
  <si>
    <t xml:space="preserve">DOTAR DE INFRAESTRUCTURA BÁSICA Y VIVIENDA A 957 BENEFICIARIOS </t>
  </si>
  <si>
    <t>PROYECTO HABITACIONAL CIUDAD VICTORIA</t>
  </si>
  <si>
    <t>DOTAR DE INFRAESTRUCTURA BÁSICA A 18 SOLUCIONES HABITACIONALES</t>
  </si>
  <si>
    <t xml:space="preserve">DOTAR DE INFRAESTRUCTURA BÁSICA PARA FACILITAR 573 LOTES CON SERVICIOS PARA VIVIENDAS DE INTERES SOCIAL </t>
  </si>
  <si>
    <t>Proyecto: Obrapia                                                      
Estudios y diseños del proyecto de urbanización lotes con servicio Obrapía ubicado en la parroquia Sucre de la ciudad de Loja, cantón y provincia de Loja.</t>
  </si>
  <si>
    <t>Proyecto: Ciudad Victoria                                 
Adecentamiento de lotes disponibles del proyecto habitacional "Ciudad Victoria"</t>
  </si>
  <si>
    <t>NO APLICA</t>
  </si>
  <si>
    <t>X</t>
  </si>
  <si>
    <t>SI</t>
  </si>
  <si>
    <t xml:space="preserve">Previo al evento la ciudadania formalizo sus requerimientos mediante ingreso de documentación al GAD </t>
  </si>
  <si>
    <t>Se contó con la presencia y aporte de tecnicos y ciudadanos para la conformación del equipo</t>
  </si>
  <si>
    <t xml:space="preserve">NO APLICA </t>
  </si>
  <si>
    <t>NO SE HA PRESENTADO EL CASO</t>
  </si>
  <si>
    <t>FIRMA</t>
  </si>
  <si>
    <t xml:space="preserve">ADQUISICIÓN DE TERRENO, LEVANTAMIENTO TOPOGRÁFICO, CONSULTORIA DE PLANIFICACION "ESTUDIOS Y DISEÑO, TOPOGRAFIA, PORCENTAJES DE VIAS, AREAS VERDES, DISEÑO TELEFÓNICO Y ELÉCTRICO SOTERRADO, PROYECTO VERTICAL. </t>
  </si>
  <si>
    <t>ADQUISICION DEL TERRENO, LEVANTAMIENTO TOPOGRAFICO, CONSTRUCCION DE CASAS Y DEPARTAMENTOS: POR COSTOS, POR REDES DE ALCANTARILLADOS  Y POR AFECTACION DE LA FRANJA DE PROTECCION DE QUEBRADA, OBRAS DE INFRAESTRUCTURA FALTANTES (ACERAS Y BORDILLOS, MUROS DE CONTENCIÓN, OBRAS HIDRAULICAS) SE CONCLUYÓ CON 605 CASAS Y 352 DEPARTAMENTOS</t>
  </si>
  <si>
    <t>ADQUISICIÓN DEL TERRENO, LEVANTAMIENTO TOPOGRÁFICO, PLANIFICACIÓN (ESTUDIOS Y DISEÑOS): APERTURA DE VÍAS, SISTEMAS DE ALCANTARILLADOS SANITARIO Y PLUVIAL, AGUA POTABLE, ESTRUCTURA DE PAVIMENTO, REDES ELÉCTRICAS Y TELEFÓNICAS SOTERRADAS.</t>
  </si>
  <si>
    <t>ADECENTAMIENTO DE LOS ULTIMOS 18 LOTES DE TERRENO MEDIANTE LA CONFORMACIÓN DE PLATAFORMAS  Y DOTACIÓN DE SERVICIOS BÁSICOS: AGUA POTABLE Y ALCANTARILLADO</t>
  </si>
  <si>
    <t xml:space="preserve">Proyecto: LA CASCARILLA                                           
Construcción al 100% de la estructura de pavimento,  redes telefonicas soterradas, redes eléctricas soterradas, aceras y bordillo; y un 11.51% de las obras de mitigación en la quebrada Yuyin. </t>
  </si>
  <si>
    <t>Proyecto: Ciudad Alegria                                
Terminación de 10 departamentos al 100%; y terminación de nuevos 10 departamentos con un avance del 17.20%.</t>
  </si>
  <si>
    <t>Proyecto Lotes son Servicios 1 
Adquisición de lote de terreno</t>
  </si>
  <si>
    <t>PROYECTO LOTES CON SERVICIOS 1</t>
  </si>
  <si>
    <t>ADQUISICIÓN DE TERRENO PARA EJECUTAR OBRAS DE INFRAESTRUCTURA EN APROXIMADAMENTE 500 LOTES</t>
  </si>
  <si>
    <t>ADQUISICIÓN DE TERRENO</t>
  </si>
  <si>
    <t>CONSTRUCCIÓN DE OBRAS DE INFRAESTRUCTURA PARA APROXIMADAMENTE 500 LOTES DE TERRENO</t>
  </si>
  <si>
    <t>PROYECTO LOTES CON SERVICIOS OBRAPIA MANTIENE UN AVANCE DEL 14.49 %, SE ENCUENTRA EN LA ETAPA DE PLANIFICACIÓN. 
PROYECTO LOTES CON SERVICIOS LA CASCARILLA TIENE UN AVANCE DEL 91.50 %, CULMINACION DE OBRAS
PROYECTO HABITACIONAL CIUDAD ALEGRIA TIENE UN AVANCE DEL 99.00 %. 
PROYECTO HABITACIONAL CIUDAD VICTORIA TIENE UN AVANCE DEL 100%
PROYECTO LOTES CON SERVICIOS 1 TIENE UN AVANCE DEL 0%</t>
  </si>
  <si>
    <t>AUXILIAR DEL AREA CONTABLE</t>
  </si>
  <si>
    <t>1. La Ciudadanía / Asamblea Local Ciudadana presentó la Matriz de Consulta Ciudadana sobre los que desea ser informada.</t>
  </si>
  <si>
    <t>Los ciudadanos del Consejo de Planificación, entregaron a la secretaria general del Municipio los temas sobre los cuales desean que se rinda cuentas</t>
  </si>
  <si>
    <t>En reunión junto con los representantes ciudadanos de Consejo de Planificación y técnicos del Gad se conformó el equipo técnico Mixto</t>
  </si>
  <si>
    <t xml:space="preserve">La formalización de las subcomisiones se realizó a través de un acta la constitución </t>
  </si>
  <si>
    <t>PROYECTOS</t>
  </si>
  <si>
    <t>EN BASE A REUNION MANTENIDA POR EL EQUIPO TECNICO MIXTO LIDERADA POR EL GAD , EVALUARON LA GESTIÓN EN BASE A LO PLANIFICADO EN EL AÑO 2018</t>
  </si>
  <si>
    <t>En base a las tematicas receptadas por la ciudadania, se elabora el informe de rendicion de cuentas.</t>
  </si>
  <si>
    <t>Informe de Rendicion de Cuentas</t>
  </si>
  <si>
    <t>3. La comisión liderada por el GAD llenó el Formulario de Informe de Rendición de Cuentas establecido por el CPCCS.</t>
  </si>
  <si>
    <t>De acuerdo a lo requerido en el formulario se trabajó con la información solicitada a las Dependencias de la Institución Municipal.</t>
  </si>
  <si>
    <t>Ninguna</t>
  </si>
  <si>
    <t xml:space="preserve">4. Tanto el informe de rendición de cuentas para el CPCCS  (formulario), como el informe de rendición de cuentas para la ciudadanía fueron aprobados por la autoridad del GAD. 
</t>
  </si>
  <si>
    <t>Informe de rendicion de cuentas y el formulario solicitado por el CPCCS, aprobados por la maxima autoridad del GAD.</t>
  </si>
  <si>
    <t>Documento de Aprobacion</t>
  </si>
  <si>
    <t>5. El GAD envió el informe de rendición de cuentas institucional a la Instancia de Participación y a la Asamblea Ciudadana.</t>
  </si>
  <si>
    <t>15 días</t>
  </si>
  <si>
    <t>Entrega de informe a Instancia de Participacion</t>
  </si>
  <si>
    <t>Redes sociales, televisión</t>
  </si>
  <si>
    <t>http://www.loja.gob.ec/files/image/LOTAIP/2018/informe/fase3-2018.zip</t>
  </si>
  <si>
    <t>Representantes de la Asamblea Cantonal según Art. 39 de la Ordenanza de Participación Ciudadana 16-2012  y  Publico en general.</t>
  </si>
  <si>
    <t xml:space="preserve">Invitaciones entregadas a actores sociales y formalizadas  con su recepción </t>
  </si>
  <si>
    <t>El informe de rendicion de cuentas del periodo 2018, se realizó el dia 03-04-2019, en el Salón del Cabildo a las 16h30.</t>
  </si>
  <si>
    <t xml:space="preserve">La deliberación se respalda en la participacion de todos quienes asistieron y registraron su presencia </t>
  </si>
  <si>
    <t>El Consejo de Planificación no tuvo observaciones al informe de rendición de cuentas del GAD</t>
  </si>
  <si>
    <t>Memoria de la deliberación Pública</t>
  </si>
  <si>
    <t>Una vez presentado un videos introductorio con el resumen de los proyectos ejecutados en el año 2018, la Máxima Autoridad procedió a realizar la exposición del Informe.</t>
  </si>
  <si>
    <t>6. En la deliberación pública de rendición de cuentas,  la máxima autoridad del GAD  respondió las demandas ciudadanas ?</t>
  </si>
  <si>
    <t xml:space="preserve">Una vez recibidas las demantas por parte de la ciudadanía, las mismas fueron respondidas en el informe expuesto por la Máxima Autoridad </t>
  </si>
  <si>
    <t>Se conformaron comisiones en donde se analizaron las sugerencias y recomendaciones emitidas por parte de la ciudadanias al Informe de las gestión del GAD</t>
  </si>
  <si>
    <t xml:space="preserve">A través de ánformas se recogieron las sugerencias y recomendaciones solicitadas por las Asamblea Cantonal </t>
  </si>
  <si>
    <t>Listado de sugerencias</t>
  </si>
  <si>
    <t>Los representantes de la ciudadanía del Consejo de Planificación firmaron el acta de las sugerencias receptadas en la plenaria.</t>
  </si>
  <si>
    <t>No se elabora el Plan de trabajo en vista de que las sugerenicas no han sido consideradas como un compromiso en la deliberación pública</t>
  </si>
  <si>
    <t>No aplica</t>
  </si>
  <si>
    <t>No existe el plan de trabajo ya que no se transformaron en compromisos en la deliberación pública</t>
  </si>
  <si>
    <t>03 de abril de 2019</t>
  </si>
  <si>
    <t>Masculino = 85                                             Femenino = 100                                            GLBTI = 0</t>
  </si>
  <si>
    <t>Montubios = 0                                                            Mestizo = 139                                                                 Cholo = 0                                                                            Indígena = 3                                                                      Afroecuatoriano = 2                                                     No se identificaron = 41</t>
  </si>
  <si>
    <t>http://www.loja.gob.ec/files/image/LOTAIP/2018/informe/formularios-2018.zip</t>
  </si>
  <si>
    <t>FECHA EN LA QUE SE REALIZÓ LA DELIBERACIÓN PÚBLICA Y EVALUACIÓN CIUDADANA DE RENDICIÓN DE CUENTAS</t>
  </si>
  <si>
    <t>ENLISTE LAS DEMANDAS PLANTEADAS POR LA ASAMBLEA CIUDADAN / CIUDADANÍA</t>
  </si>
  <si>
    <r>
      <t>1.</t>
    </r>
    <r>
      <rPr>
        <sz val="10"/>
        <color theme="1"/>
        <rFont val="Calibri"/>
        <family val="2"/>
        <scheme val="minor"/>
      </rPr>
      <t>      Más horarios y nuevas frecuencias en el bus urbano.</t>
    </r>
  </si>
  <si>
    <r>
      <t>2.</t>
    </r>
    <r>
      <rPr>
        <sz val="10"/>
        <color theme="1"/>
        <rFont val="Calibri"/>
        <family val="2"/>
        <scheme val="minor"/>
      </rPr>
      <t>      Mayor control sobre los vendedores ambulantes y respeto a los derechos de los trabajadores y empleados municipales.</t>
    </r>
  </si>
  <si>
    <r>
      <t>3.</t>
    </r>
    <r>
      <rPr>
        <sz val="10"/>
        <color theme="1"/>
        <rFont val="Calibri"/>
        <family val="2"/>
        <scheme val="minor"/>
      </rPr>
      <t>      ¿Qué sucederá con todos los servidores públicos contratados hasta el mes de junio? ¿Se informara a la nueva administración de las evaluaciones realizadas por recursos humanos?</t>
    </r>
  </si>
  <si>
    <r>
      <t>4.</t>
    </r>
    <r>
      <rPr>
        <sz val="10"/>
        <color theme="1"/>
        <rFont val="Calibri"/>
        <family val="2"/>
        <scheme val="minor"/>
      </rPr>
      <t>      Felicitar esta administración que brindo a seguir contribuyendo a nuestra ciudad en todas las áreas especial en cultura como muestra los artistas promotores que estamos con usted señora Alcaldesa.</t>
    </r>
  </si>
  <si>
    <r>
      <t>5.</t>
    </r>
    <r>
      <rPr>
        <sz val="10"/>
        <color theme="1"/>
        <rFont val="Calibri"/>
        <family val="2"/>
        <scheme val="minor"/>
      </rPr>
      <t>      Aumentar la organización en este programa rendición de cuentas.</t>
    </r>
  </si>
  <si>
    <r>
      <t>6.</t>
    </r>
    <r>
      <rPr>
        <sz val="10"/>
        <color theme="1"/>
        <rFont val="Calibri"/>
        <family val="2"/>
        <scheme val="minor"/>
      </rPr>
      <t>      Que cada obra publica este con su valor asignado, además de las obras inconclusas que no dijeron, además de las futuras obras-públicas a ejecutarse.</t>
    </r>
  </si>
  <si>
    <r>
      <t>7.</t>
    </r>
    <r>
      <rPr>
        <sz val="10"/>
        <color theme="1"/>
        <rFont val="Calibri"/>
        <family val="2"/>
        <scheme val="minor"/>
      </rPr>
      <t xml:space="preserve">      Que se concluya con el proceso de Ciudad Alegría, proyecto que se socializo, se firmó convenio y se encuentran generadas las plantillas de cobro. </t>
    </r>
  </si>
  <si>
    <r>
      <t>8.</t>
    </r>
    <r>
      <rPr>
        <sz val="10"/>
        <color theme="1"/>
        <rFont val="Calibri"/>
        <family val="2"/>
        <scheme val="minor"/>
      </rPr>
      <t>      El mal mantenimiento de los centros comerciales, remodelación del mismo, malas garantías y pésimo trato hacia los adjudicatarios que trabajan ahí.</t>
    </r>
  </si>
  <si>
    <r>
      <t>9.</t>
    </r>
    <r>
      <rPr>
        <sz val="10"/>
        <color theme="1"/>
        <rFont val="Calibri"/>
        <family val="2"/>
        <scheme val="minor"/>
      </rPr>
      <t>      Como parte del directorio del Barrio Paraíso de Jipiro le pedimos Señora Alcaldesa que nos ayude con la cubierta de la cancha para así enfocarnos en los deportes, espero su respuesta inmediata para realizar ese trabajito.</t>
    </r>
  </si>
  <si>
    <r>
      <t>10.</t>
    </r>
    <r>
      <rPr>
        <sz val="10"/>
        <color theme="1"/>
        <rFont val="Calibri"/>
        <family val="2"/>
        <scheme val="minor"/>
      </rPr>
      <t>  Felicitaciones por su trabajo señora Alcaldesa, solo una pregunta, ¿Cómo se controlará a las personas que venden ambulantemente?</t>
    </r>
  </si>
  <si>
    <r>
      <t>11.</t>
    </r>
    <r>
      <rPr>
        <sz val="10"/>
        <color theme="1"/>
        <rFont val="Calibri"/>
        <family val="2"/>
        <scheme val="minor"/>
      </rPr>
      <t>  Más comunicación con los dirigentes barriales que se acojan a los beneficios que brinda el Municipio de Loja.</t>
    </r>
  </si>
  <si>
    <r>
      <t>12.</t>
    </r>
    <r>
      <rPr>
        <sz val="10"/>
        <color theme="1"/>
        <rFont val="Calibri"/>
        <family val="2"/>
        <scheme val="minor"/>
      </rPr>
      <t xml:space="preserve">  Como autentica lojana que amo a mi ciudad, me gustaría que la nueva administración continúe con las obras en todo aspecto para que cada día progrese más. Además de guardar la limpieza que ya es cultura.  </t>
    </r>
  </si>
  <si>
    <r>
      <t>13.</t>
    </r>
    <r>
      <rPr>
        <sz val="10"/>
        <color theme="1"/>
        <rFont val="Calibri"/>
        <family val="2"/>
        <scheme val="minor"/>
      </rPr>
      <t>  Pedimos por favor al Alcalde entrante el presupuesto para la construcción de la escalinata del barrio El Calvario. Att: representante de la comunidad, esperamos su inmediata respuesta.</t>
    </r>
  </si>
  <si>
    <r>
      <t>14.</t>
    </r>
    <r>
      <rPr>
        <sz val="10"/>
        <color theme="1"/>
        <rFont val="Calibri"/>
        <family val="2"/>
        <scheme val="minor"/>
      </rPr>
      <t>  Hace falta que se destaque más el asunto de la dotación de obras de infraestructura básica en los sectores que han sufrido un constante postergamiento, aun cuando están casi centrales y contribuyen significativamente al desarrollo local, pese a que dichas obra son autofinanciadas, por lo que, deberían tener oportuna realización. Felicidades.</t>
    </r>
  </si>
  <si>
    <r>
      <t>15.</t>
    </r>
    <r>
      <rPr>
        <sz val="10"/>
        <color theme="1"/>
        <rFont val="Calibri"/>
        <family val="2"/>
        <scheme val="minor"/>
      </rPr>
      <t>  Mi sugerencia es que ya llevamos como directiva 6 meses y a la vez no obtenemos ningún resultado sobre la recuperación de la casa comunal de la ciudadela Víctor Emilio Valdivieso; pedí ante usted que se me haga la respectiva inspección de un presupuesto y diseño de baterías higiénicas de la cual nunca se hizo nada aduciendo que y no les compite hacer nada de esto, eso fue lo que me dijo el Ing Omar Barrazueta y la Arq. Mariana  Carchi del departamento de planificación. Att. El presidente José Hernán Gaona.</t>
    </r>
  </si>
  <si>
    <r>
      <t>16.</t>
    </r>
    <r>
      <rPr>
        <sz val="10"/>
        <color theme="1"/>
        <rFont val="Calibri"/>
        <family val="2"/>
        <scheme val="minor"/>
      </rPr>
      <t>  Sra. Alcaldesa que se dé más atención a las unidades de los barrios aledaños en especial a las calles que no han sido atendidos en esta administración, pedimos más obras. Barrio Reinaldo Espinosa.</t>
    </r>
  </si>
  <si>
    <r>
      <t>17.</t>
    </r>
    <r>
      <rPr>
        <sz val="10"/>
        <color theme="1"/>
        <rFont val="Calibri"/>
        <family val="2"/>
        <scheme val="minor"/>
      </rPr>
      <t xml:space="preserve">  Más apertura a proyectos lojanos en temas de arte, artesanías y manualidades, apoyo proyectos artísticos lojanos. </t>
    </r>
  </si>
  <si>
    <r>
      <t>18.</t>
    </r>
    <r>
      <rPr>
        <sz val="10"/>
        <color theme="1"/>
        <rFont val="Calibri"/>
        <family val="2"/>
        <scheme val="minor"/>
      </rPr>
      <t>  Felicito a la Alcaldesa por su informe claro y conciso lo que si lamento que en nuestro barrio no se ha hecho nada en desarrollo del mismo y sugiero que no deben dejar en el abandono el barrio Jipiro Mirador.</t>
    </r>
  </si>
  <si>
    <r>
      <t>19.</t>
    </r>
    <r>
      <rPr>
        <sz val="10"/>
        <color theme="1"/>
        <rFont val="Calibri"/>
        <family val="2"/>
        <scheme val="minor"/>
      </rPr>
      <t>  En nuestro barrio no tenemos alcantarillado pluvial ni lastre ni un muro de casa comunal como un deslizamiento municipal. Jipiro Mirador.</t>
    </r>
  </si>
  <si>
    <t>http://www.loja.gob.ec/contenido/transparencia-2018-ccscl</t>
  </si>
  <si>
    <t>https://www.loja.gob.ec/files/image/dependencias/VIVEM/lotaip/2019/2.1.pdf</t>
  </si>
  <si>
    <t>https://www.loja.gob.ec/files/image/dependencias/VIVEM/lotaip/2019/fase_1.pdf</t>
  </si>
  <si>
    <t>https://www.loja.gob.ec/files/image/dependencias/VIVEM/lotaip/2019/2.2_transparencia_y_acceso_a_la_informacion.pdf</t>
  </si>
</sst>
</file>

<file path=xl/styles.xml><?xml version="1.0" encoding="utf-8"?>
<styleSheet xmlns="http://schemas.openxmlformats.org/spreadsheetml/2006/main">
  <numFmts count="3">
    <numFmt numFmtId="8" formatCode="&quot;$&quot;\ #,##0.00_);[Red]\(&quot;$&quot;\ #,##0.00\)"/>
    <numFmt numFmtId="44" formatCode="_(&quot;$&quot;\ * #,##0.00_);_(&quot;$&quot;\ * \(#,##0.00\);_(&quot;$&quot;\ * &quot;-&quot;??_);_(@_)"/>
    <numFmt numFmtId="164" formatCode="&quot;$&quot;\ #,##0.00"/>
  </numFmts>
  <fonts count="24">
    <font>
      <sz val="11"/>
      <color theme="1"/>
      <name val="Calibri"/>
      <family val="2"/>
      <scheme val="minor"/>
    </font>
    <font>
      <b/>
      <sz val="9"/>
      <color theme="1"/>
      <name val="Arial Unicode MS"/>
      <family val="2"/>
    </font>
    <font>
      <sz val="9"/>
      <color theme="1"/>
      <name val="Arial Unicode MS"/>
      <family val="2"/>
    </font>
    <font>
      <sz val="10"/>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b/>
      <sz val="10"/>
      <name val="Calibri"/>
      <family val="2"/>
      <scheme val="minor"/>
    </font>
    <font>
      <b/>
      <sz val="12"/>
      <color theme="1"/>
      <name val="Calibri"/>
      <family val="2"/>
      <scheme val="minor"/>
    </font>
    <font>
      <sz val="10"/>
      <color rgb="FF000000"/>
      <name val="Calibri"/>
      <family val="2"/>
    </font>
    <font>
      <b/>
      <sz val="8"/>
      <color rgb="FF000000"/>
      <name val="Calibri"/>
      <family val="2"/>
      <scheme val="minor"/>
    </font>
    <font>
      <sz val="10"/>
      <color rgb="FFFF0000"/>
      <name val="Calibri"/>
      <family val="2"/>
      <scheme val="minor"/>
    </font>
    <font>
      <u/>
      <sz val="11"/>
      <color theme="10"/>
      <name val="Calibri"/>
      <family val="2"/>
    </font>
    <font>
      <sz val="9"/>
      <color theme="1"/>
      <name val="Calibri"/>
      <family val="2"/>
      <scheme val="minor"/>
    </font>
    <font>
      <b/>
      <i/>
      <u/>
      <sz val="9"/>
      <color theme="1"/>
      <name val="Calibri"/>
      <family val="2"/>
      <scheme val="minor"/>
    </font>
    <font>
      <sz val="9"/>
      <color rgb="FF000000"/>
      <name val="Calibri"/>
      <family val="2"/>
      <scheme val="minor"/>
    </font>
    <font>
      <b/>
      <i/>
      <u/>
      <sz val="9"/>
      <color rgb="FF000000"/>
      <name val="Calibri"/>
      <family val="2"/>
      <scheme val="minor"/>
    </font>
    <font>
      <sz val="11"/>
      <color theme="1"/>
      <name val="Calibri"/>
      <family val="2"/>
      <scheme val="minor"/>
    </font>
    <font>
      <sz val="11"/>
      <name val="Calibri"/>
      <family val="2"/>
      <scheme val="minor"/>
    </font>
    <font>
      <sz val="9"/>
      <name val="Calibri"/>
      <family val="2"/>
      <scheme val="minor"/>
    </font>
    <font>
      <b/>
      <sz val="9"/>
      <color rgb="FF000000"/>
      <name val="Calibri"/>
      <family val="2"/>
      <scheme val="minor"/>
    </font>
    <font>
      <sz val="9"/>
      <name val="Arial"/>
      <family val="2"/>
    </font>
    <font>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bgColor indexed="64"/>
      </patternFill>
    </fill>
    <fill>
      <patternFill patternType="solid">
        <fgColor rgb="FFFAC09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thin">
        <color indexed="64"/>
      </left>
      <right/>
      <top/>
      <bottom style="thin">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rgb="FF000000"/>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44" fontId="18" fillId="0" borderId="0" applyFont="0" applyFill="0" applyBorder="0" applyAlignment="0" applyProtection="0"/>
  </cellStyleXfs>
  <cellXfs count="315">
    <xf numFmtId="0" fontId="0" fillId="0" borderId="0" xfId="0"/>
    <xf numFmtId="0" fontId="0" fillId="0" borderId="0" xfId="0" applyAlignment="1">
      <alignment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6" fillId="4" borderId="3" xfId="0" applyFont="1" applyFill="1" applyBorder="1" applyAlignment="1">
      <alignment vertical="center" wrapText="1"/>
    </xf>
    <xf numFmtId="0" fontId="6" fillId="4" borderId="7" xfId="0" applyFont="1" applyFill="1" applyBorder="1" applyAlignment="1">
      <alignment vertical="center" wrapText="1"/>
    </xf>
    <xf numFmtId="0" fontId="6" fillId="0" borderId="7" xfId="0" applyFont="1" applyBorder="1" applyAlignment="1">
      <alignment vertical="center" wrapText="1"/>
    </xf>
    <xf numFmtId="0" fontId="4" fillId="3" borderId="9"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34" xfId="0" applyFont="1" applyBorder="1" applyAlignment="1">
      <alignment horizontal="center" vertical="center" wrapText="1"/>
    </xf>
    <xf numFmtId="0" fontId="3" fillId="0" borderId="0" xfId="0" applyFont="1" applyAlignment="1">
      <alignment vertical="center" wrapText="1"/>
    </xf>
    <xf numFmtId="0" fontId="4" fillId="3" borderId="4"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7" borderId="0"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vertical="center" wrapText="1"/>
    </xf>
    <xf numFmtId="0" fontId="0" fillId="0" borderId="0" xfId="0" applyBorder="1" applyAlignment="1">
      <alignment vertical="center" wrapText="1"/>
    </xf>
    <xf numFmtId="0" fontId="3" fillId="2" borderId="0" xfId="0" applyFont="1" applyFill="1" applyBorder="1" applyAlignment="1">
      <alignment horizontal="justify" vertical="center" wrapText="1"/>
    </xf>
    <xf numFmtId="0" fontId="3" fillId="0" borderId="0" xfId="0" applyFont="1" applyBorder="1" applyAlignment="1">
      <alignment horizontal="justify"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0" fontId="1" fillId="0" borderId="0" xfId="0" applyFont="1" applyAlignment="1">
      <alignment vertical="center" wrapText="1"/>
    </xf>
    <xf numFmtId="0" fontId="3" fillId="2" borderId="0" xfId="0" applyFont="1" applyFill="1" applyBorder="1" applyAlignment="1">
      <alignment vertical="center" wrapText="1"/>
    </xf>
    <xf numFmtId="0" fontId="3" fillId="3" borderId="38" xfId="0" applyFont="1" applyFill="1" applyBorder="1" applyAlignment="1">
      <alignment horizontal="left" vertical="center" wrapText="1"/>
    </xf>
    <xf numFmtId="0" fontId="7" fillId="4" borderId="39" xfId="0" applyFont="1" applyFill="1" applyBorder="1" applyAlignment="1">
      <alignment horizontal="center" vertical="center" wrapText="1"/>
    </xf>
    <xf numFmtId="0" fontId="3" fillId="3" borderId="40" xfId="0" applyFont="1" applyFill="1" applyBorder="1" applyAlignment="1">
      <alignment horizontal="left" vertical="center" wrapText="1"/>
    </xf>
    <xf numFmtId="0" fontId="4" fillId="7" borderId="45" xfId="0" applyFont="1" applyFill="1" applyBorder="1" applyAlignment="1">
      <alignment horizontal="center" vertical="center" wrapText="1"/>
    </xf>
    <xf numFmtId="0" fontId="4" fillId="7" borderId="46"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3" fillId="7" borderId="18" xfId="0" applyFont="1" applyFill="1" applyBorder="1" applyAlignment="1">
      <alignment vertical="center" wrapText="1"/>
    </xf>
    <xf numFmtId="0" fontId="3" fillId="7" borderId="29" xfId="0" applyFont="1" applyFill="1" applyBorder="1" applyAlignment="1">
      <alignment vertical="center" wrapText="1"/>
    </xf>
    <xf numFmtId="0" fontId="5" fillId="3" borderId="28" xfId="0" applyFont="1" applyFill="1" applyBorder="1" applyAlignment="1">
      <alignment horizontal="center" vertical="center" wrapText="1"/>
    </xf>
    <xf numFmtId="0" fontId="3" fillId="0" borderId="0" xfId="0" applyFont="1" applyBorder="1" applyAlignment="1">
      <alignment horizontal="center" vertical="center" wrapText="1"/>
    </xf>
    <xf numFmtId="0" fontId="0" fillId="3" borderId="0" xfId="0" applyFill="1" applyAlignment="1">
      <alignment vertical="center" wrapText="1"/>
    </xf>
    <xf numFmtId="0" fontId="7" fillId="4" borderId="1" xfId="0" applyFont="1" applyFill="1" applyBorder="1" applyAlignment="1">
      <alignment horizontal="center" vertical="center" wrapText="1"/>
    </xf>
    <xf numFmtId="0" fontId="0" fillId="3" borderId="1" xfId="0" applyFill="1" applyBorder="1" applyAlignment="1">
      <alignment vertical="center" wrapText="1"/>
    </xf>
    <xf numFmtId="0" fontId="5" fillId="3" borderId="60" xfId="0" applyFont="1" applyFill="1" applyBorder="1" applyAlignment="1">
      <alignment horizontal="center" vertical="center" wrapText="1"/>
    </xf>
    <xf numFmtId="0" fontId="3" fillId="4" borderId="19" xfId="0" applyFont="1" applyFill="1" applyBorder="1" applyAlignment="1">
      <alignment vertical="center" wrapText="1"/>
    </xf>
    <xf numFmtId="0" fontId="3" fillId="0" borderId="30" xfId="0" applyFont="1" applyBorder="1" applyAlignment="1">
      <alignment vertical="center" wrapText="1"/>
    </xf>
    <xf numFmtId="0" fontId="5" fillId="3" borderId="59" xfId="0" applyFont="1" applyFill="1" applyBorder="1" applyAlignment="1">
      <alignment vertical="center" wrapText="1"/>
    </xf>
    <xf numFmtId="0" fontId="3" fillId="0" borderId="25" xfId="0" applyFont="1" applyBorder="1" applyAlignment="1">
      <alignment vertical="center" wrapText="1"/>
    </xf>
    <xf numFmtId="0" fontId="3" fillId="4" borderId="3" xfId="0" applyFont="1" applyFill="1" applyBorder="1" applyAlignment="1">
      <alignment vertical="center" wrapText="1"/>
    </xf>
    <xf numFmtId="0" fontId="5" fillId="3" borderId="60" xfId="0" applyFont="1" applyFill="1" applyBorder="1" applyAlignment="1">
      <alignment vertical="center" wrapText="1"/>
    </xf>
    <xf numFmtId="0" fontId="5" fillId="3" borderId="13" xfId="0" applyFont="1" applyFill="1" applyBorder="1" applyAlignment="1">
      <alignment vertical="center" wrapText="1"/>
    </xf>
    <xf numFmtId="0" fontId="5" fillId="3" borderId="7" xfId="0" applyFont="1" applyFill="1" applyBorder="1" applyAlignment="1">
      <alignment horizontal="center" vertical="center" wrapText="1"/>
    </xf>
    <xf numFmtId="0" fontId="6" fillId="4" borderId="13" xfId="0" applyFont="1" applyFill="1" applyBorder="1" applyAlignment="1">
      <alignment horizontal="left" vertical="center" wrapText="1"/>
    </xf>
    <xf numFmtId="0" fontId="0" fillId="4" borderId="16" xfId="0" applyFill="1" applyBorder="1" applyAlignment="1">
      <alignment horizontal="center" vertical="center" wrapText="1"/>
    </xf>
    <xf numFmtId="0" fontId="0" fillId="4" borderId="16" xfId="0" applyFill="1" applyBorder="1" applyAlignment="1">
      <alignment vertical="center" wrapText="1"/>
    </xf>
    <xf numFmtId="0" fontId="6" fillId="0" borderId="13" xfId="0" applyFont="1" applyBorder="1" applyAlignment="1">
      <alignment horizontal="left" vertical="center" wrapText="1"/>
    </xf>
    <xf numFmtId="0" fontId="0" fillId="0" borderId="16" xfId="0" applyBorder="1" applyAlignment="1">
      <alignment horizontal="center" vertical="center" wrapText="1"/>
    </xf>
    <xf numFmtId="0" fontId="0" fillId="0" borderId="16" xfId="0" applyBorder="1" applyAlignment="1">
      <alignment vertical="center" wrapText="1"/>
    </xf>
    <xf numFmtId="0" fontId="3" fillId="0" borderId="0" xfId="0" applyFont="1" applyBorder="1" applyAlignment="1">
      <alignment horizontal="center" vertical="center" wrapText="1"/>
    </xf>
    <xf numFmtId="0" fontId="3" fillId="0" borderId="0" xfId="0" applyFont="1" applyAlignment="1">
      <alignment horizontal="justify" vertical="center" wrapText="1"/>
    </xf>
    <xf numFmtId="0" fontId="4" fillId="3"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3" fillId="4" borderId="7" xfId="0" applyFont="1" applyFill="1" applyBorder="1" applyAlignment="1">
      <alignment vertical="center" wrapText="1"/>
    </xf>
    <xf numFmtId="0" fontId="3" fillId="0" borderId="13" xfId="0" applyFont="1" applyBorder="1" applyAlignment="1">
      <alignment vertical="center" wrapText="1"/>
    </xf>
    <xf numFmtId="0" fontId="0" fillId="3" borderId="42" xfId="0" applyFill="1" applyBorder="1" applyAlignment="1">
      <alignment vertical="center" wrapText="1"/>
    </xf>
    <xf numFmtId="0" fontId="3" fillId="3" borderId="42" xfId="0" applyFont="1" applyFill="1" applyBorder="1" applyAlignment="1">
      <alignment horizontal="left" vertical="center" wrapText="1"/>
    </xf>
    <xf numFmtId="0" fontId="0" fillId="3" borderId="40" xfId="0" applyFill="1" applyBorder="1" applyAlignment="1">
      <alignment vertical="center" wrapText="1"/>
    </xf>
    <xf numFmtId="0" fontId="0" fillId="3" borderId="55" xfId="0" applyFill="1" applyBorder="1" applyAlignment="1">
      <alignment vertical="center" wrapText="1"/>
    </xf>
    <xf numFmtId="0" fontId="8" fillId="3" borderId="22" xfId="0" applyFont="1" applyFill="1" applyBorder="1" applyAlignment="1">
      <alignment horizontal="center" vertical="center" wrapText="1"/>
    </xf>
    <xf numFmtId="0" fontId="3" fillId="0" borderId="2" xfId="0" applyFont="1" applyBorder="1" applyAlignment="1">
      <alignment horizontal="left" vertical="center" wrapText="1"/>
    </xf>
    <xf numFmtId="0" fontId="3" fillId="2" borderId="0" xfId="0" applyFont="1" applyFill="1" applyBorder="1" applyAlignment="1">
      <alignment vertical="center" wrapText="1"/>
    </xf>
    <xf numFmtId="0" fontId="4" fillId="3" borderId="29"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3" borderId="17"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3" borderId="17" xfId="0" applyFont="1" applyFill="1" applyBorder="1" applyAlignment="1">
      <alignment horizontal="left" vertical="center" wrapText="1"/>
    </xf>
    <xf numFmtId="0" fontId="4" fillId="3" borderId="6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5" borderId="48" xfId="0" applyFont="1" applyFill="1" applyBorder="1" applyAlignment="1">
      <alignment horizontal="justify" vertical="center" wrapText="1"/>
    </xf>
    <xf numFmtId="0" fontId="3" fillId="5" borderId="64" xfId="0" applyFont="1" applyFill="1" applyBorder="1" applyAlignment="1">
      <alignment horizontal="justify" vertical="center" wrapText="1"/>
    </xf>
    <xf numFmtId="0" fontId="3" fillId="5" borderId="49" xfId="0" applyFont="1" applyFill="1" applyBorder="1" applyAlignment="1">
      <alignment horizontal="justify" vertical="center" wrapText="1"/>
    </xf>
    <xf numFmtId="0" fontId="3" fillId="5" borderId="65" xfId="0" applyFont="1" applyFill="1" applyBorder="1" applyAlignment="1">
      <alignment horizontal="justify" vertical="center" wrapText="1"/>
    </xf>
    <xf numFmtId="0" fontId="3" fillId="5" borderId="14" xfId="0" applyFont="1" applyFill="1" applyBorder="1" applyAlignment="1">
      <alignment horizontal="justify" vertical="center" wrapText="1"/>
    </xf>
    <xf numFmtId="0" fontId="3" fillId="5" borderId="57" xfId="0" applyFont="1" applyFill="1" applyBorder="1" applyAlignment="1">
      <alignment horizontal="justify" vertical="center" wrapText="1"/>
    </xf>
    <xf numFmtId="0" fontId="3" fillId="5" borderId="62" xfId="0" applyFont="1" applyFill="1" applyBorder="1" applyAlignment="1">
      <alignment horizontal="justify" vertical="center" wrapText="1"/>
    </xf>
    <xf numFmtId="0" fontId="3" fillId="5" borderId="15" xfId="0" applyFont="1" applyFill="1" applyBorder="1" applyAlignment="1">
      <alignment horizontal="justify" vertical="center" wrapText="1"/>
    </xf>
    <xf numFmtId="0" fontId="3" fillId="5" borderId="66" xfId="0" applyFont="1" applyFill="1" applyBorder="1" applyAlignment="1">
      <alignment horizontal="justify" vertical="center" wrapText="1"/>
    </xf>
    <xf numFmtId="0" fontId="8" fillId="7" borderId="61" xfId="0" applyFont="1" applyFill="1" applyBorder="1" applyAlignment="1">
      <alignment vertical="center" wrapText="1"/>
    </xf>
    <xf numFmtId="0" fontId="8" fillId="7" borderId="23" xfId="0" applyFont="1" applyFill="1" applyBorder="1" applyAlignment="1">
      <alignment vertical="center" wrapText="1"/>
    </xf>
    <xf numFmtId="0" fontId="8" fillId="7" borderId="67" xfId="0" applyFont="1" applyFill="1" applyBorder="1" applyAlignment="1">
      <alignment vertical="center" wrapText="1"/>
    </xf>
    <xf numFmtId="0" fontId="3" fillId="5" borderId="65" xfId="0" applyFont="1" applyFill="1" applyBorder="1" applyAlignment="1">
      <alignment vertical="center" wrapText="1"/>
    </xf>
    <xf numFmtId="0" fontId="0" fillId="0" borderId="7" xfId="0" applyBorder="1" applyAlignment="1">
      <alignment horizontal="center" vertical="center" wrapText="1"/>
    </xf>
    <xf numFmtId="0" fontId="3" fillId="5" borderId="62" xfId="0" applyFont="1" applyFill="1" applyBorder="1" applyAlignment="1">
      <alignment vertical="center" wrapText="1"/>
    </xf>
    <xf numFmtId="0" fontId="0" fillId="4" borderId="13" xfId="0" applyFill="1" applyBorder="1" applyAlignment="1">
      <alignment horizontal="center" vertical="center" wrapText="1"/>
    </xf>
    <xf numFmtId="0" fontId="12" fillId="0" borderId="0" xfId="0" applyFont="1" applyAlignment="1">
      <alignment vertical="center" wrapText="1"/>
    </xf>
    <xf numFmtId="0" fontId="12" fillId="0" borderId="0" xfId="0" applyFont="1" applyBorder="1" applyAlignment="1">
      <alignment vertical="center" wrapText="1"/>
    </xf>
    <xf numFmtId="0" fontId="4" fillId="7" borderId="53"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12" fillId="4" borderId="7" xfId="0" applyFont="1" applyFill="1" applyBorder="1" applyAlignment="1">
      <alignment vertical="center" wrapText="1"/>
    </xf>
    <xf numFmtId="0" fontId="3" fillId="4" borderId="25" xfId="0" applyFont="1" applyFill="1" applyBorder="1" applyAlignment="1">
      <alignment vertical="center" wrapText="1"/>
    </xf>
    <xf numFmtId="0" fontId="3" fillId="0" borderId="35" xfId="0" applyFont="1" applyBorder="1" applyAlignment="1">
      <alignment horizontal="left" vertical="center" wrapText="1"/>
    </xf>
    <xf numFmtId="0" fontId="3" fillId="0" borderId="68" xfId="0" applyFont="1" applyBorder="1" applyAlignment="1">
      <alignment horizontal="left" vertical="center" wrapText="1"/>
    </xf>
    <xf numFmtId="0" fontId="7" fillId="7" borderId="60" xfId="0" applyFont="1" applyFill="1" applyBorder="1" applyAlignment="1">
      <alignment vertical="center" wrapText="1"/>
    </xf>
    <xf numFmtId="0" fontId="4" fillId="2" borderId="55" xfId="0" applyFont="1" applyFill="1" applyBorder="1" applyAlignment="1">
      <alignment horizontal="center" vertical="center" wrapText="1"/>
    </xf>
    <xf numFmtId="0" fontId="7" fillId="7" borderId="3" xfId="0" applyFont="1" applyFill="1" applyBorder="1" applyAlignment="1">
      <alignment vertical="center" wrapText="1"/>
    </xf>
    <xf numFmtId="0" fontId="7" fillId="7" borderId="7"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7" borderId="60" xfId="0" applyFont="1" applyFill="1" applyBorder="1" applyAlignment="1">
      <alignment horizontal="center" vertical="center" wrapText="1"/>
    </xf>
    <xf numFmtId="0" fontId="3" fillId="4" borderId="48" xfId="0" applyFont="1" applyFill="1" applyBorder="1" applyAlignment="1">
      <alignment vertical="center" wrapText="1"/>
    </xf>
    <xf numFmtId="0" fontId="3" fillId="0" borderId="65" xfId="0" applyFont="1" applyBorder="1" applyAlignment="1">
      <alignment vertical="center" wrapText="1"/>
    </xf>
    <xf numFmtId="0" fontId="3" fillId="4" borderId="62" xfId="0" applyFont="1" applyFill="1" applyBorder="1" applyAlignment="1">
      <alignment vertical="center" wrapText="1"/>
    </xf>
    <xf numFmtId="0" fontId="3" fillId="0" borderId="70" xfId="0" applyFont="1" applyBorder="1" applyAlignment="1">
      <alignment vertical="center" wrapText="1"/>
    </xf>
    <xf numFmtId="0" fontId="3" fillId="4" borderId="64" xfId="0" applyFont="1" applyFill="1" applyBorder="1" applyAlignment="1">
      <alignment vertical="center" wrapText="1"/>
    </xf>
    <xf numFmtId="0" fontId="3" fillId="0" borderId="14" xfId="0" applyFont="1" applyBorder="1" applyAlignment="1">
      <alignment vertical="center" wrapText="1"/>
    </xf>
    <xf numFmtId="0" fontId="3" fillId="4" borderId="15" xfId="0" applyFont="1" applyFill="1" applyBorder="1" applyAlignment="1">
      <alignment vertical="center" wrapText="1"/>
    </xf>
    <xf numFmtId="0" fontId="8" fillId="3" borderId="5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8" fillId="3" borderId="61" xfId="0" applyFont="1" applyFill="1" applyBorder="1" applyAlignment="1">
      <alignment horizontal="center" vertical="center" wrapText="1"/>
    </xf>
    <xf numFmtId="0" fontId="7" fillId="4" borderId="39" xfId="0" applyFont="1" applyFill="1" applyBorder="1" applyAlignment="1">
      <alignment horizontal="left" vertical="center" wrapText="1"/>
    </xf>
    <xf numFmtId="0" fontId="7" fillId="4" borderId="43" xfId="0" applyFont="1" applyFill="1" applyBorder="1" applyAlignment="1">
      <alignment horizontal="left" vertical="center" wrapText="1"/>
    </xf>
    <xf numFmtId="0" fontId="7" fillId="4" borderId="44" xfId="0" applyFont="1" applyFill="1" applyBorder="1" applyAlignment="1">
      <alignment horizontal="left" vertical="center" wrapText="1"/>
    </xf>
    <xf numFmtId="0" fontId="13" fillId="4" borderId="39" xfId="1" applyFill="1" applyBorder="1" applyAlignment="1" applyProtection="1">
      <alignment horizontal="left" vertical="center" wrapText="1"/>
    </xf>
    <xf numFmtId="1" fontId="7" fillId="4" borderId="43" xfId="0" applyNumberFormat="1" applyFont="1" applyFill="1" applyBorder="1" applyAlignment="1">
      <alignment horizontal="left" vertical="center" wrapText="1"/>
    </xf>
    <xf numFmtId="15" fontId="7" fillId="4" borderId="43" xfId="0" applyNumberFormat="1" applyFont="1" applyFill="1" applyBorder="1" applyAlignment="1">
      <alignment horizontal="left" vertical="center" wrapText="1"/>
    </xf>
    <xf numFmtId="0" fontId="13" fillId="4" borderId="43" xfId="1" applyFill="1" applyBorder="1" applyAlignment="1" applyProtection="1">
      <alignment horizontal="left" vertical="center" wrapText="1"/>
    </xf>
    <xf numFmtId="0" fontId="14" fillId="0" borderId="0" xfId="0" applyFont="1" applyAlignment="1">
      <alignment vertical="center" wrapText="1"/>
    </xf>
    <xf numFmtId="0" fontId="14" fillId="3" borderId="3"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58"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0" xfId="0" applyFont="1" applyFill="1" applyBorder="1" applyAlignment="1">
      <alignment horizontal="center" vertical="center" wrapText="1"/>
    </xf>
    <xf numFmtId="15" fontId="12" fillId="4" borderId="43" xfId="0" applyNumberFormat="1" applyFont="1" applyFill="1" applyBorder="1" applyAlignment="1">
      <alignment horizontal="left" vertical="center" wrapText="1"/>
    </xf>
    <xf numFmtId="0" fontId="7" fillId="5" borderId="3" xfId="0" applyFont="1" applyFill="1" applyBorder="1" applyAlignment="1">
      <alignment horizontal="center" vertical="center" wrapText="1"/>
    </xf>
    <xf numFmtId="0" fontId="7" fillId="4" borderId="3" xfId="0" applyFont="1" applyFill="1" applyBorder="1" applyAlignment="1">
      <alignment vertical="center" wrapText="1"/>
    </xf>
    <xf numFmtId="0" fontId="7" fillId="4" borderId="7" xfId="0" applyFont="1" applyFill="1" applyBorder="1" applyAlignment="1">
      <alignment vertical="center" wrapText="1"/>
    </xf>
    <xf numFmtId="0" fontId="6" fillId="5" borderId="7" xfId="0" applyFont="1" applyFill="1" applyBorder="1" applyAlignment="1">
      <alignment vertical="center" wrapText="1"/>
    </xf>
    <xf numFmtId="9" fontId="6" fillId="5" borderId="7" xfId="0" applyNumberFormat="1" applyFont="1" applyFill="1" applyBorder="1" applyAlignment="1">
      <alignment horizontal="center" vertical="center" wrapText="1"/>
    </xf>
    <xf numFmtId="0" fontId="0" fillId="0" borderId="2" xfId="0" applyBorder="1" applyAlignment="1">
      <alignment vertical="center" wrapText="1"/>
    </xf>
    <xf numFmtId="0" fontId="7" fillId="3" borderId="7" xfId="0" applyFont="1" applyFill="1" applyBorder="1" applyAlignment="1">
      <alignment horizontal="center" vertical="center" wrapText="1"/>
    </xf>
    <xf numFmtId="10" fontId="7" fillId="3" borderId="7" xfId="0" applyNumberFormat="1" applyFont="1" applyFill="1" applyBorder="1" applyAlignment="1">
      <alignment horizontal="center" vertical="center" wrapText="1"/>
    </xf>
    <xf numFmtId="10" fontId="19" fillId="3" borderId="7" xfId="0" applyNumberFormat="1" applyFont="1" applyFill="1" applyBorder="1" applyAlignment="1">
      <alignment horizontal="center" vertical="center" wrapText="1"/>
    </xf>
    <xf numFmtId="0" fontId="20" fillId="4" borderId="32" xfId="0" applyFont="1" applyFill="1" applyBorder="1" applyAlignment="1">
      <alignment vertical="center" wrapText="1"/>
    </xf>
    <xf numFmtId="164" fontId="20" fillId="4" borderId="31" xfId="0" applyNumberFormat="1" applyFont="1" applyFill="1" applyBorder="1" applyAlignment="1">
      <alignment horizontal="center" vertical="center" wrapText="1"/>
    </xf>
    <xf numFmtId="10" fontId="20" fillId="4" borderId="31" xfId="0" applyNumberFormat="1" applyFont="1" applyFill="1" applyBorder="1" applyAlignment="1">
      <alignment horizontal="center" vertical="center" wrapText="1"/>
    </xf>
    <xf numFmtId="0" fontId="20" fillId="0" borderId="32" xfId="0" applyFont="1" applyFill="1" applyBorder="1" applyAlignment="1">
      <alignment vertical="center" wrapText="1"/>
    </xf>
    <xf numFmtId="164" fontId="20" fillId="0" borderId="31" xfId="0" applyNumberFormat="1" applyFont="1" applyFill="1" applyBorder="1" applyAlignment="1">
      <alignment horizontal="center" vertical="center" wrapText="1"/>
    </xf>
    <xf numFmtId="10" fontId="20" fillId="0" borderId="31" xfId="0" applyNumberFormat="1" applyFont="1" applyFill="1" applyBorder="1" applyAlignment="1">
      <alignment horizontal="center" vertical="center" wrapText="1"/>
    </xf>
    <xf numFmtId="0" fontId="21" fillId="0" borderId="32" xfId="0" applyFont="1" applyFill="1" applyBorder="1" applyAlignment="1">
      <alignment wrapText="1"/>
    </xf>
    <xf numFmtId="164" fontId="16" fillId="0" borderId="31" xfId="0" applyNumberFormat="1" applyFont="1" applyFill="1" applyBorder="1" applyAlignment="1">
      <alignment horizontal="center" wrapText="1"/>
    </xf>
    <xf numFmtId="0" fontId="22" fillId="3" borderId="7" xfId="0" applyNumberFormat="1" applyFont="1" applyFill="1" applyBorder="1" applyAlignment="1">
      <alignment horizontal="left" vertical="center" wrapText="1"/>
    </xf>
    <xf numFmtId="8" fontId="7" fillId="0" borderId="33" xfId="0" applyNumberFormat="1" applyFont="1" applyFill="1" applyBorder="1" applyAlignment="1">
      <alignment horizontal="center" vertical="center" wrapText="1"/>
    </xf>
    <xf numFmtId="164" fontId="7" fillId="0" borderId="33" xfId="2" applyNumberFormat="1" applyFont="1" applyFill="1" applyBorder="1" applyAlignment="1">
      <alignment horizontal="center" vertical="center" wrapText="1"/>
    </xf>
    <xf numFmtId="164" fontId="7" fillId="0" borderId="33" xfId="0" applyNumberFormat="1"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Fill="1" applyAlignment="1">
      <alignment vertical="center" wrapText="1"/>
    </xf>
    <xf numFmtId="0" fontId="19" fillId="2" borderId="0" xfId="0" applyFont="1" applyFill="1" applyAlignment="1">
      <alignment vertical="center" wrapText="1"/>
    </xf>
    <xf numFmtId="0" fontId="7" fillId="0" borderId="0" xfId="0" applyFont="1" applyAlignment="1">
      <alignment vertical="center" wrapText="1"/>
    </xf>
    <xf numFmtId="0" fontId="7" fillId="0" borderId="0" xfId="0" applyFont="1" applyBorder="1" applyAlignment="1">
      <alignment vertical="center" wrapText="1"/>
    </xf>
    <xf numFmtId="0" fontId="19" fillId="0" borderId="0" xfId="0" applyFont="1" applyAlignment="1">
      <alignment vertical="center" wrapText="1"/>
    </xf>
    <xf numFmtId="0" fontId="8" fillId="3" borderId="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4" borderId="12" xfId="0" applyFont="1" applyFill="1" applyBorder="1" applyAlignment="1">
      <alignment vertical="center" wrapText="1"/>
    </xf>
    <xf numFmtId="0" fontId="7" fillId="4" borderId="3" xfId="0" applyFont="1" applyFill="1" applyBorder="1" applyAlignment="1">
      <alignment horizontal="center" vertical="center" wrapText="1"/>
    </xf>
    <xf numFmtId="0" fontId="7" fillId="4" borderId="25" xfId="0" applyFont="1" applyFill="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6" fillId="0" borderId="13" xfId="0" applyFont="1" applyBorder="1" applyAlignment="1">
      <alignment vertical="center" wrapText="1"/>
    </xf>
    <xf numFmtId="0" fontId="7" fillId="4" borderId="24" xfId="0" applyFont="1" applyFill="1" applyBorder="1" applyAlignment="1">
      <alignment vertical="center" wrapText="1"/>
    </xf>
    <xf numFmtId="0" fontId="7" fillId="4" borderId="25" xfId="0" applyFont="1" applyFill="1" applyBorder="1" applyAlignment="1">
      <alignment horizontal="center" vertical="center" wrapText="1"/>
    </xf>
    <xf numFmtId="0" fontId="6" fillId="4" borderId="13" xfId="0" applyFont="1" applyFill="1" applyBorder="1" applyAlignment="1">
      <alignment vertical="center" wrapText="1"/>
    </xf>
    <xf numFmtId="0" fontId="7" fillId="0" borderId="13" xfId="0" applyFont="1" applyBorder="1" applyAlignment="1">
      <alignment vertical="center" wrapText="1"/>
    </xf>
    <xf numFmtId="0" fontId="6" fillId="4" borderId="25" xfId="0" applyFont="1" applyFill="1" applyBorder="1" applyAlignment="1">
      <alignment vertical="center" wrapText="1"/>
    </xf>
    <xf numFmtId="14" fontId="7" fillId="5" borderId="13" xfId="0" applyNumberFormat="1" applyFont="1" applyFill="1" applyBorder="1" applyAlignment="1">
      <alignment vertical="center" wrapText="1"/>
    </xf>
    <xf numFmtId="0" fontId="8" fillId="7" borderId="12" xfId="0" applyFont="1" applyFill="1" applyBorder="1" applyAlignment="1">
      <alignment vertical="center" wrapText="1"/>
    </xf>
    <xf numFmtId="0" fontId="8" fillId="3" borderId="1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9" fillId="0" borderId="0" xfId="0" applyFont="1"/>
    <xf numFmtId="14" fontId="7" fillId="5" borderId="65" xfId="0" applyNumberFormat="1" applyFont="1" applyFill="1" applyBorder="1" applyAlignment="1">
      <alignment vertical="center" wrapText="1"/>
    </xf>
    <xf numFmtId="0" fontId="7" fillId="3" borderId="14" xfId="0" applyFont="1" applyFill="1" applyBorder="1" applyAlignment="1">
      <alignment horizontal="center" vertical="center" wrapText="1"/>
    </xf>
    <xf numFmtId="14" fontId="7" fillId="5" borderId="62" xfId="0" applyNumberFormat="1" applyFont="1" applyFill="1" applyBorder="1" applyAlignment="1">
      <alignment vertical="center" wrapText="1"/>
    </xf>
    <xf numFmtId="0" fontId="7" fillId="3"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0" borderId="16"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0" borderId="16" xfId="0" applyFont="1" applyBorder="1" applyAlignment="1">
      <alignment horizontal="center" vertical="center" wrapText="1"/>
    </xf>
    <xf numFmtId="0" fontId="0" fillId="0" borderId="0" xfId="0" applyFill="1" applyAlignment="1">
      <alignment vertical="center" wrapText="1"/>
    </xf>
    <xf numFmtId="0" fontId="7" fillId="5" borderId="4" xfId="0" applyFont="1" applyFill="1" applyBorder="1" applyAlignment="1">
      <alignment vertical="center" wrapText="1"/>
    </xf>
    <xf numFmtId="0" fontId="19" fillId="4" borderId="16" xfId="0" applyFont="1" applyFill="1" applyBorder="1" applyAlignment="1">
      <alignment vertical="center" wrapText="1"/>
    </xf>
    <xf numFmtId="0" fontId="19" fillId="0" borderId="16" xfId="0" applyFont="1" applyBorder="1" applyAlignment="1">
      <alignment vertical="center" wrapText="1"/>
    </xf>
    <xf numFmtId="0" fontId="0" fillId="0" borderId="0" xfId="0" applyFill="1" applyBorder="1" applyAlignment="1">
      <alignment vertical="center" wrapText="1"/>
    </xf>
    <xf numFmtId="0" fontId="20" fillId="3" borderId="7" xfId="0" applyFont="1" applyFill="1" applyBorder="1" applyAlignment="1">
      <alignment horizontal="center" vertical="center" wrapText="1"/>
    </xf>
    <xf numFmtId="0" fontId="13" fillId="0" borderId="70" xfId="1" applyBorder="1" applyAlignment="1" applyProtection="1">
      <alignment vertical="center" wrapText="1"/>
    </xf>
    <xf numFmtId="0" fontId="13" fillId="4" borderId="47" xfId="1" applyFill="1" applyBorder="1" applyAlignment="1" applyProtection="1">
      <alignment vertical="center" wrapText="1"/>
    </xf>
    <xf numFmtId="0" fontId="13" fillId="4" borderId="25" xfId="1" applyFill="1" applyBorder="1" applyAlignment="1" applyProtection="1">
      <alignment vertical="center" wrapText="1"/>
    </xf>
    <xf numFmtId="0" fontId="13" fillId="0" borderId="7" xfId="1" applyBorder="1" applyAlignment="1" applyProtection="1">
      <alignment vertical="center" wrapText="1"/>
    </xf>
    <xf numFmtId="0" fontId="8" fillId="7" borderId="3"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7" borderId="60"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7" borderId="37"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8" fillId="3" borderId="6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51" xfId="0" applyFont="1" applyFill="1" applyBorder="1" applyAlignment="1">
      <alignment horizontal="left" vertical="center" wrapText="1"/>
    </xf>
    <xf numFmtId="0" fontId="7" fillId="7" borderId="42"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43"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4" fillId="7" borderId="3" xfId="0" applyFont="1" applyFill="1" applyBorder="1" applyAlignment="1">
      <alignment horizontal="left" wrapText="1"/>
    </xf>
    <xf numFmtId="0" fontId="4" fillId="7" borderId="12" xfId="0" applyFont="1" applyFill="1" applyBorder="1" applyAlignment="1">
      <alignment horizontal="left" wrapText="1"/>
    </xf>
    <xf numFmtId="0" fontId="4" fillId="7" borderId="4" xfId="0" applyFont="1" applyFill="1" applyBorder="1" applyAlignment="1">
      <alignment horizontal="left" wrapText="1"/>
    </xf>
    <xf numFmtId="0" fontId="4" fillId="7" borderId="48" xfId="0" applyFont="1" applyFill="1" applyBorder="1" applyAlignment="1">
      <alignment horizontal="left" vertical="center" wrapText="1"/>
    </xf>
    <xf numFmtId="0" fontId="4" fillId="7" borderId="49" xfId="0" applyFont="1" applyFill="1" applyBorder="1" applyAlignment="1">
      <alignment horizontal="left" vertical="center" wrapText="1"/>
    </xf>
    <xf numFmtId="0" fontId="4" fillId="7" borderId="47" xfId="0" applyFont="1" applyFill="1" applyBorder="1" applyAlignment="1">
      <alignment horizontal="left" vertical="center" wrapText="1"/>
    </xf>
    <xf numFmtId="0" fontId="13" fillId="4" borderId="60" xfId="1" applyFill="1" applyBorder="1" applyAlignment="1" applyProtection="1">
      <alignment horizontal="center" vertical="center" wrapText="1"/>
    </xf>
    <xf numFmtId="0" fontId="10" fillId="4" borderId="6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3" borderId="1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3" xfId="0" applyFont="1" applyBorder="1" applyAlignment="1">
      <alignment horizontal="left" wrapText="1"/>
    </xf>
    <xf numFmtId="0" fontId="4" fillId="0" borderId="12" xfId="0" applyFont="1" applyBorder="1" applyAlignment="1">
      <alignment horizontal="left" wrapText="1"/>
    </xf>
    <xf numFmtId="0" fontId="4" fillId="0" borderId="4" xfId="0" applyFont="1" applyBorder="1" applyAlignment="1">
      <alignment horizontal="left" wrapText="1"/>
    </xf>
    <xf numFmtId="0" fontId="4" fillId="7" borderId="17" xfId="0" applyFont="1" applyFill="1" applyBorder="1" applyAlignment="1">
      <alignment horizontal="left" vertical="center" wrapText="1"/>
    </xf>
    <xf numFmtId="0" fontId="4" fillId="7" borderId="37" xfId="0" applyFont="1" applyFill="1" applyBorder="1" applyAlignment="1">
      <alignment horizontal="left" vertical="center" wrapText="1"/>
    </xf>
    <xf numFmtId="0" fontId="4" fillId="7" borderId="18" xfId="0" applyFont="1" applyFill="1" applyBorder="1" applyAlignment="1">
      <alignment horizontal="left" vertical="center" wrapText="1"/>
    </xf>
    <xf numFmtId="0" fontId="5" fillId="7" borderId="3"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55"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4" fillId="0" borderId="0" xfId="0" applyFont="1" applyAlignment="1">
      <alignment horizontal="center" vertical="center" wrapText="1"/>
    </xf>
    <xf numFmtId="0" fontId="5" fillId="7" borderId="3" xfId="0" applyFont="1" applyFill="1" applyBorder="1" applyAlignment="1">
      <alignment horizontal="left" vertical="center" wrapText="1"/>
    </xf>
    <xf numFmtId="0" fontId="5" fillId="7" borderId="4"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23" xfId="0" applyFont="1" applyBorder="1" applyAlignment="1">
      <alignment horizontal="center" vertical="center" wrapText="1"/>
    </xf>
    <xf numFmtId="0" fontId="3" fillId="2" borderId="52"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4" fillId="7" borderId="41" xfId="0" applyFont="1" applyFill="1" applyBorder="1" applyAlignment="1">
      <alignment horizontal="left" vertical="center" wrapText="1"/>
    </xf>
    <xf numFmtId="0" fontId="4" fillId="7" borderId="46" xfId="0" applyFont="1" applyFill="1" applyBorder="1" applyAlignment="1">
      <alignment horizontal="left" vertical="center" wrapText="1"/>
    </xf>
    <xf numFmtId="0" fontId="5" fillId="0" borderId="3" xfId="0" applyFont="1" applyBorder="1" applyAlignment="1">
      <alignment wrapText="1"/>
    </xf>
    <xf numFmtId="0" fontId="5" fillId="0" borderId="12" xfId="0" applyFont="1" applyBorder="1" applyAlignment="1">
      <alignment wrapText="1"/>
    </xf>
    <xf numFmtId="0" fontId="5" fillId="0" borderId="20" xfId="0" applyFont="1" applyBorder="1" applyAlignment="1">
      <alignment wrapText="1"/>
    </xf>
  </cellXfs>
  <cellStyles count="3">
    <cellStyle name="Hipervínculo" xfId="1" builtinId="8"/>
    <cellStyle name="Moneda" xfId="2" builtinId="4"/>
    <cellStyle name="Normal" xfId="0" builtinId="0"/>
  </cellStyles>
  <dxfs count="1">
    <dxf>
      <fill>
        <patternFill>
          <bgColor rgb="FFC00000"/>
        </patternFill>
      </fill>
    </dxf>
  </dxfs>
  <tableStyles count="1" defaultTableStyle="TableStyleMedium9" defaultPivotStyle="PivotStyleLight16">
    <tableStyle name="Estilo de tabla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loja.gob.ec/files/image/LOTAIP/2018/informe/fase3-2018.zip" TargetMode="External"/><Relationship Id="rId13" Type="http://schemas.openxmlformats.org/officeDocument/2006/relationships/hyperlink" Target="http://www.loja.gob.ec/files/image/LOTAIP/2018/informe/fase3-2018.zip" TargetMode="External"/><Relationship Id="rId18" Type="http://schemas.openxmlformats.org/officeDocument/2006/relationships/hyperlink" Target="https://www.loja.gob.ec/files/image/dependencias/VIVEM/lotaip/2019/2.1.pdf" TargetMode="External"/><Relationship Id="rId26" Type="http://schemas.openxmlformats.org/officeDocument/2006/relationships/hyperlink" Target="https://www.loja.gob.ec/files/image/dependencias/VIVEM/lotaip/2019/2.1.pdf" TargetMode="External"/><Relationship Id="rId3" Type="http://schemas.openxmlformats.org/officeDocument/2006/relationships/hyperlink" Target="mailto:vcosta@loja.gob.ec" TargetMode="External"/><Relationship Id="rId21" Type="http://schemas.openxmlformats.org/officeDocument/2006/relationships/hyperlink" Target="http://www.loja.gob.ec/contenido/transparencia-2018-ccscl" TargetMode="External"/><Relationship Id="rId7" Type="http://schemas.openxmlformats.org/officeDocument/2006/relationships/hyperlink" Target="http://www.loja.gob.ec/files/image/LOTAIP/2018/informe/fase3-2018.zip" TargetMode="External"/><Relationship Id="rId12" Type="http://schemas.openxmlformats.org/officeDocument/2006/relationships/hyperlink" Target="http://www.loja.gob.ec/files/image/LOTAIP/2018/informe/fase3-2018.zip" TargetMode="External"/><Relationship Id="rId17" Type="http://schemas.openxmlformats.org/officeDocument/2006/relationships/hyperlink" Target="https://www.loja.gob.ec/files/image/dependencias/VIVEM/lotaip/2019/2.1.pdf" TargetMode="External"/><Relationship Id="rId25" Type="http://schemas.openxmlformats.org/officeDocument/2006/relationships/hyperlink" Target="https://www.loja.gob.ec/files/image/dependencias/VIVEM/lotaip/2019/2.1.pdf" TargetMode="External"/><Relationship Id="rId2" Type="http://schemas.openxmlformats.org/officeDocument/2006/relationships/hyperlink" Target="mailto:vcosta@loja.gob.ec" TargetMode="External"/><Relationship Id="rId16" Type="http://schemas.openxmlformats.org/officeDocument/2006/relationships/hyperlink" Target="http://www.loja.gob.ec/files/image/LOTAIP/2018/informe/formularios-2018.zip" TargetMode="External"/><Relationship Id="rId20" Type="http://schemas.openxmlformats.org/officeDocument/2006/relationships/hyperlink" Target="http://www.loja.gob.ec/contenido/transparencia-2018-ccscl" TargetMode="External"/><Relationship Id="rId29" Type="http://schemas.openxmlformats.org/officeDocument/2006/relationships/hyperlink" Target="https://www.loja.gob.ec/files/image/dependencias/VIVEM/lotaip/2019/2.1.pdf" TargetMode="External"/><Relationship Id="rId1" Type="http://schemas.openxmlformats.org/officeDocument/2006/relationships/hyperlink" Target="mailto:vivem@loja.gob.ec" TargetMode="External"/><Relationship Id="rId6" Type="http://schemas.openxmlformats.org/officeDocument/2006/relationships/hyperlink" Target="http://www.loja.gob.ec/files/image/LOTAIP/2018/informe/fase3-2018.zip" TargetMode="External"/><Relationship Id="rId11" Type="http://schemas.openxmlformats.org/officeDocument/2006/relationships/hyperlink" Target="http://www.loja.gob.ec/files/image/LOTAIP/2018/informe/fase3-2018.zip" TargetMode="External"/><Relationship Id="rId24" Type="http://schemas.openxmlformats.org/officeDocument/2006/relationships/hyperlink" Target="https://www.loja.gob.ec/files/image/dependencias/VIVEM/lotaip/2019/fase_1.pdf" TargetMode="External"/><Relationship Id="rId32" Type="http://schemas.openxmlformats.org/officeDocument/2006/relationships/printerSettings" Target="../printerSettings/printerSettings1.bin"/><Relationship Id="rId5" Type="http://schemas.openxmlformats.org/officeDocument/2006/relationships/hyperlink" Target="http://www.loja.gob.ec/files/image/LOTAIP/2018/informe/fase3-2018.zip" TargetMode="External"/><Relationship Id="rId15" Type="http://schemas.openxmlformats.org/officeDocument/2006/relationships/hyperlink" Target="http://www.loja.gob.ec/files/image/LOTAIP/2018/informe/fase4-2018.zip" TargetMode="External"/><Relationship Id="rId23" Type="http://schemas.openxmlformats.org/officeDocument/2006/relationships/hyperlink" Target="https://www.loja.gob.ec/files/image/dependencias/VIVEM/lotaip/2019/fase_1.pdf" TargetMode="External"/><Relationship Id="rId28" Type="http://schemas.openxmlformats.org/officeDocument/2006/relationships/hyperlink" Target="https://www.loja.gob.ec/files/image/dependencias/VIVEM/lotaip/2019/2.1.pdf" TargetMode="External"/><Relationship Id="rId10" Type="http://schemas.openxmlformats.org/officeDocument/2006/relationships/hyperlink" Target="http://www.loja.gob.ec/files/image/LOTAIP/2018/informe/fase3-2018.zip" TargetMode="External"/><Relationship Id="rId19" Type="http://schemas.openxmlformats.org/officeDocument/2006/relationships/hyperlink" Target="http://www.loja.gob.ec/contenido/transparencia-2018-ccscl" TargetMode="External"/><Relationship Id="rId31" Type="http://schemas.openxmlformats.org/officeDocument/2006/relationships/hyperlink" Target="https://www.loja.gob.ec/files/image/dependencias/VIVEM/lotaip/2019/2.2_transparencia_y_acceso_a_la_informacion.pdf" TargetMode="External"/><Relationship Id="rId4" Type="http://schemas.openxmlformats.org/officeDocument/2006/relationships/hyperlink" Target="mailto:dguzhnay@loja.gob.ec" TargetMode="External"/><Relationship Id="rId9" Type="http://schemas.openxmlformats.org/officeDocument/2006/relationships/hyperlink" Target="http://www.loja.gob.ec/files/image/LOTAIP/2018/informe/fase3-2018.zip" TargetMode="External"/><Relationship Id="rId14" Type="http://schemas.openxmlformats.org/officeDocument/2006/relationships/hyperlink" Target="http://www.loja.gob.ec/files/image/LOTAIP/2018/informe/fase4-2018.zip" TargetMode="External"/><Relationship Id="rId22" Type="http://schemas.openxmlformats.org/officeDocument/2006/relationships/hyperlink" Target="http://www.loja.gob.ec/contenido/transparencia-2018-ccscl" TargetMode="External"/><Relationship Id="rId27" Type="http://schemas.openxmlformats.org/officeDocument/2006/relationships/hyperlink" Target="https://www.loja.gob.ec/files/image/dependencias/VIVEM/lotaip/2019/2.1.pdf" TargetMode="External"/><Relationship Id="rId30" Type="http://schemas.openxmlformats.org/officeDocument/2006/relationships/hyperlink" Target="https://www.loja.gob.ec/files/image/dependencias/VIVEM/lotaip/2019/fase_1.pdf" TargetMode="External"/></Relationships>
</file>

<file path=xl/worksheets/sheet1.xml><?xml version="1.0" encoding="utf-8"?>
<worksheet xmlns="http://schemas.openxmlformats.org/spreadsheetml/2006/main" xmlns:r="http://schemas.openxmlformats.org/officeDocument/2006/relationships">
  <dimension ref="A1:X238"/>
  <sheetViews>
    <sheetView tabSelected="1" topLeftCell="A133" zoomScale="85" zoomScaleNormal="85" workbookViewId="0">
      <selection activeCell="I135" sqref="I135"/>
    </sheetView>
  </sheetViews>
  <sheetFormatPr baseColWidth="10" defaultRowHeight="15"/>
  <cols>
    <col min="1" max="1" width="11.42578125" style="1"/>
    <col min="2" max="2" width="43.7109375" style="1" customWidth="1"/>
    <col min="3" max="3" width="35.28515625" style="1" customWidth="1"/>
    <col min="4" max="4" width="40.7109375" style="1" customWidth="1"/>
    <col min="5" max="5" width="22" style="1" customWidth="1"/>
    <col min="6" max="6" width="29.85546875" style="1" customWidth="1"/>
    <col min="7" max="7" width="21.140625" style="1" customWidth="1"/>
    <col min="8" max="8" width="14" style="1" hidden="1" customWidth="1"/>
    <col min="9" max="9" width="15.7109375" style="1" customWidth="1"/>
    <col min="10" max="10" width="16.28515625" style="1" customWidth="1"/>
    <col min="11" max="11" width="16.42578125" style="1" customWidth="1"/>
    <col min="12" max="12" width="42.85546875" style="1" customWidth="1"/>
    <col min="13" max="13" width="26.140625" style="1" customWidth="1"/>
    <col min="14" max="16384" width="11.42578125" style="1"/>
  </cols>
  <sheetData>
    <row r="1" spans="2:11">
      <c r="B1" s="288" t="s">
        <v>101</v>
      </c>
      <c r="C1" s="289"/>
      <c r="D1" s="289"/>
      <c r="E1" s="289"/>
      <c r="F1" s="289"/>
      <c r="G1" s="289"/>
      <c r="H1" s="290"/>
      <c r="I1" s="20"/>
      <c r="J1" s="11"/>
      <c r="K1" s="11"/>
    </row>
    <row r="2" spans="2:11">
      <c r="B2" s="291"/>
      <c r="C2" s="292"/>
      <c r="D2" s="292"/>
      <c r="E2" s="292"/>
      <c r="F2" s="292"/>
      <c r="G2" s="292"/>
      <c r="H2" s="293"/>
      <c r="I2" s="11"/>
      <c r="J2" s="11"/>
      <c r="K2" s="11"/>
    </row>
    <row r="3" spans="2:11" ht="15.75" thickBot="1">
      <c r="B3" s="294"/>
      <c r="C3" s="295"/>
      <c r="D3" s="295"/>
      <c r="E3" s="295"/>
      <c r="F3" s="295"/>
      <c r="G3" s="295"/>
      <c r="H3" s="296"/>
      <c r="I3" s="20"/>
      <c r="J3" s="11"/>
      <c r="K3" s="11"/>
    </row>
    <row r="4" spans="2:11" ht="15.75" thickBot="1">
      <c r="B4" s="297"/>
      <c r="C4" s="297"/>
      <c r="D4" s="297"/>
      <c r="E4" s="297"/>
      <c r="F4" s="297"/>
      <c r="G4" s="297"/>
      <c r="H4" s="20"/>
      <c r="I4" s="21"/>
      <c r="J4" s="11"/>
      <c r="K4" s="11"/>
    </row>
    <row r="5" spans="2:11" ht="15.75" thickBot="1">
      <c r="B5" s="298" t="s">
        <v>61</v>
      </c>
      <c r="C5" s="299"/>
      <c r="D5" s="11"/>
      <c r="E5" s="11"/>
      <c r="F5" s="11"/>
      <c r="G5" s="11"/>
      <c r="H5" s="11"/>
      <c r="I5" s="22"/>
      <c r="J5" s="11"/>
      <c r="K5" s="11"/>
    </row>
    <row r="6" spans="2:11" ht="25.5">
      <c r="B6" s="30" t="s">
        <v>103</v>
      </c>
      <c r="C6" s="130" t="s">
        <v>213</v>
      </c>
      <c r="D6" s="300"/>
      <c r="E6" s="301"/>
      <c r="F6" s="301"/>
      <c r="G6" s="301"/>
      <c r="H6" s="301"/>
      <c r="I6" s="29"/>
      <c r="J6" s="11"/>
      <c r="K6" s="11"/>
    </row>
    <row r="7" spans="2:11">
      <c r="B7" s="70" t="s">
        <v>104</v>
      </c>
      <c r="C7" s="131" t="s">
        <v>214</v>
      </c>
      <c r="D7" s="11"/>
      <c r="E7" s="11"/>
      <c r="F7" s="11"/>
      <c r="G7" s="11"/>
      <c r="H7" s="11"/>
      <c r="I7" s="22"/>
      <c r="J7" s="11"/>
      <c r="K7" s="11"/>
    </row>
    <row r="8" spans="2:11">
      <c r="B8" s="67" t="s">
        <v>111</v>
      </c>
      <c r="C8" s="131" t="s">
        <v>215</v>
      </c>
      <c r="D8" s="11"/>
      <c r="E8" s="11"/>
      <c r="F8" s="11"/>
      <c r="G8" s="11"/>
      <c r="H8" s="11"/>
      <c r="I8" s="22"/>
      <c r="J8" s="11"/>
      <c r="K8" s="11"/>
    </row>
    <row r="9" spans="2:11" ht="15.75" thickBot="1">
      <c r="B9" s="32" t="s">
        <v>62</v>
      </c>
      <c r="C9" s="132" t="s">
        <v>216</v>
      </c>
      <c r="D9" s="11"/>
      <c r="E9" s="11"/>
      <c r="F9" s="11"/>
      <c r="G9" s="11"/>
      <c r="H9" s="11"/>
      <c r="I9" s="22"/>
      <c r="J9" s="11"/>
      <c r="K9" s="11"/>
    </row>
    <row r="10" spans="2:11" ht="15.75" thickBot="1">
      <c r="B10" s="303"/>
      <c r="C10" s="304"/>
      <c r="D10" s="11"/>
      <c r="E10" s="11"/>
      <c r="F10" s="11"/>
      <c r="G10" s="11"/>
      <c r="H10" s="11"/>
      <c r="I10" s="22"/>
      <c r="J10" s="11"/>
      <c r="K10" s="11"/>
    </row>
    <row r="11" spans="2:11" ht="15.75" thickBot="1">
      <c r="B11" s="33" t="s">
        <v>90</v>
      </c>
      <c r="C11" s="34" t="s">
        <v>89</v>
      </c>
      <c r="D11" s="11"/>
      <c r="E11" s="11"/>
      <c r="F11" s="11"/>
      <c r="G11" s="11"/>
      <c r="H11" s="11"/>
      <c r="I11" s="22"/>
      <c r="J11" s="11"/>
      <c r="K11" s="11"/>
    </row>
    <row r="12" spans="2:11">
      <c r="B12" s="30" t="s">
        <v>102</v>
      </c>
      <c r="C12" s="31" t="s">
        <v>9</v>
      </c>
      <c r="D12" s="11"/>
      <c r="E12" s="11"/>
      <c r="F12" s="11"/>
      <c r="G12" s="11"/>
      <c r="H12" s="11"/>
      <c r="I12" s="22"/>
      <c r="J12" s="11"/>
      <c r="K12" s="11"/>
    </row>
    <row r="13" spans="2:11">
      <c r="B13" s="40" t="s">
        <v>105</v>
      </c>
      <c r="C13" s="41" t="s">
        <v>9</v>
      </c>
      <c r="D13" s="11"/>
      <c r="E13" s="11"/>
      <c r="F13" s="11"/>
      <c r="G13" s="11"/>
      <c r="H13" s="11"/>
      <c r="I13" s="22"/>
      <c r="J13" s="11"/>
      <c r="K13" s="11"/>
    </row>
    <row r="14" spans="2:11" ht="15.75" thickBot="1">
      <c r="B14" s="42" t="s">
        <v>106</v>
      </c>
      <c r="C14" s="41" t="s">
        <v>9</v>
      </c>
      <c r="D14" s="11"/>
      <c r="E14" s="11"/>
      <c r="F14" s="11"/>
      <c r="G14" s="11"/>
      <c r="H14" s="11"/>
      <c r="I14" s="22"/>
      <c r="J14" s="11"/>
      <c r="K14" s="11"/>
    </row>
    <row r="15" spans="2:11" ht="15.75" thickBot="1">
      <c r="B15" s="305"/>
      <c r="C15" s="306"/>
      <c r="D15" s="11"/>
      <c r="E15" s="11"/>
      <c r="F15" s="11"/>
      <c r="G15" s="11"/>
      <c r="H15" s="11"/>
      <c r="I15" s="22"/>
      <c r="J15" s="11"/>
      <c r="K15" s="11"/>
    </row>
    <row r="16" spans="2:11" ht="15.75" thickBot="1">
      <c r="B16" s="307" t="s">
        <v>107</v>
      </c>
      <c r="C16" s="308"/>
      <c r="D16" s="22"/>
      <c r="E16" s="22"/>
      <c r="F16" s="22"/>
      <c r="G16" s="22"/>
      <c r="H16" s="22"/>
      <c r="I16" s="22"/>
      <c r="J16" s="11"/>
      <c r="K16" s="11"/>
    </row>
    <row r="17" spans="2:11">
      <c r="B17" s="30" t="s">
        <v>0</v>
      </c>
      <c r="C17" s="130" t="s">
        <v>217</v>
      </c>
      <c r="D17" s="29"/>
      <c r="E17" s="29"/>
      <c r="F17" s="29"/>
      <c r="G17" s="29"/>
      <c r="H17" s="29"/>
      <c r="I17" s="18"/>
      <c r="J17" s="11"/>
      <c r="K17" s="11"/>
    </row>
    <row r="18" spans="2:11">
      <c r="B18" s="67" t="s">
        <v>1</v>
      </c>
      <c r="C18" s="131" t="s">
        <v>217</v>
      </c>
      <c r="D18" s="29"/>
      <c r="E18" s="29"/>
      <c r="F18" s="29"/>
      <c r="G18" s="29"/>
      <c r="H18" s="29"/>
      <c r="I18" s="18"/>
      <c r="J18" s="11"/>
      <c r="K18" s="11"/>
    </row>
    <row r="19" spans="2:11">
      <c r="B19" s="67" t="s">
        <v>2</v>
      </c>
      <c r="C19" s="131" t="s">
        <v>218</v>
      </c>
      <c r="D19" s="29"/>
      <c r="E19" s="29"/>
      <c r="F19" s="29"/>
      <c r="G19" s="29"/>
      <c r="H19" s="29"/>
      <c r="I19" s="18"/>
      <c r="J19" s="11"/>
      <c r="K19" s="11"/>
    </row>
    <row r="20" spans="2:11">
      <c r="B20" s="68" t="s">
        <v>3</v>
      </c>
      <c r="C20" s="131" t="s">
        <v>217</v>
      </c>
      <c r="D20" s="29"/>
      <c r="E20" s="29"/>
      <c r="F20" s="29"/>
      <c r="G20" s="29"/>
      <c r="H20" s="29"/>
      <c r="I20" s="18"/>
      <c r="J20" s="11"/>
      <c r="K20" s="11"/>
    </row>
    <row r="21" spans="2:11" ht="15.75" thickBot="1">
      <c r="B21" s="69" t="s">
        <v>4</v>
      </c>
      <c r="C21" s="132" t="s">
        <v>219</v>
      </c>
      <c r="D21" s="29"/>
      <c r="E21" s="29"/>
      <c r="F21" s="29"/>
      <c r="G21" s="29"/>
      <c r="H21" s="29"/>
      <c r="I21" s="18"/>
      <c r="J21" s="11"/>
      <c r="K21" s="11"/>
    </row>
    <row r="22" spans="2:11">
      <c r="B22" s="30" t="s">
        <v>63</v>
      </c>
      <c r="C22" s="133" t="s">
        <v>220</v>
      </c>
      <c r="D22" s="29"/>
      <c r="E22" s="29"/>
      <c r="F22" s="29"/>
      <c r="G22" s="29"/>
      <c r="H22" s="29"/>
      <c r="I22" s="18"/>
      <c r="J22" s="11"/>
      <c r="K22" s="11"/>
    </row>
    <row r="23" spans="2:11">
      <c r="B23" s="67" t="s">
        <v>5</v>
      </c>
      <c r="C23" s="131" t="s">
        <v>221</v>
      </c>
      <c r="D23" s="29"/>
      <c r="E23" s="29"/>
      <c r="F23" s="29"/>
      <c r="G23" s="29"/>
      <c r="H23" s="29"/>
      <c r="I23" s="18"/>
      <c r="J23" s="11"/>
      <c r="K23" s="11"/>
    </row>
    <row r="24" spans="2:11">
      <c r="B24" s="67" t="s">
        <v>6</v>
      </c>
      <c r="C24" s="131" t="s">
        <v>222</v>
      </c>
      <c r="D24" s="29"/>
      <c r="E24" s="29"/>
      <c r="F24" s="29"/>
      <c r="G24" s="29"/>
      <c r="H24" s="29"/>
      <c r="I24" s="18"/>
      <c r="J24" s="11"/>
      <c r="K24" s="11"/>
    </row>
    <row r="25" spans="2:11">
      <c r="B25" s="68" t="s">
        <v>7</v>
      </c>
      <c r="C25" s="134">
        <v>1160052120001</v>
      </c>
      <c r="D25" s="29"/>
      <c r="E25" s="29"/>
      <c r="F25" s="29"/>
      <c r="G25" s="29"/>
      <c r="H25" s="29"/>
      <c r="I25" s="18"/>
      <c r="J25" s="11"/>
      <c r="K25" s="11"/>
    </row>
    <row r="26" spans="2:11" ht="15.75" thickBot="1">
      <c r="B26" s="302"/>
      <c r="C26" s="302"/>
      <c r="D26" s="11"/>
      <c r="E26" s="11"/>
      <c r="F26" s="11"/>
      <c r="G26" s="11"/>
      <c r="H26" s="11"/>
      <c r="I26" s="22"/>
      <c r="J26" s="11"/>
      <c r="K26" s="11"/>
    </row>
    <row r="27" spans="2:11" ht="15.75" thickBot="1">
      <c r="B27" s="246" t="s">
        <v>108</v>
      </c>
      <c r="C27" s="248"/>
      <c r="D27" s="11"/>
      <c r="E27" s="11"/>
      <c r="F27" s="11"/>
      <c r="G27" s="11"/>
      <c r="H27" s="11"/>
      <c r="I27" s="22"/>
      <c r="J27" s="11"/>
      <c r="K27" s="11"/>
    </row>
    <row r="28" spans="2:11">
      <c r="B28" s="30" t="s">
        <v>109</v>
      </c>
      <c r="C28" s="130" t="s">
        <v>223</v>
      </c>
      <c r="D28" s="11"/>
      <c r="E28" s="11"/>
      <c r="I28" s="23"/>
    </row>
    <row r="29" spans="2:11" ht="25.5">
      <c r="B29" s="67" t="s">
        <v>110</v>
      </c>
      <c r="C29" s="131" t="s">
        <v>224</v>
      </c>
      <c r="D29" s="300"/>
      <c r="E29" s="300"/>
      <c r="F29" s="300"/>
      <c r="G29" s="11"/>
      <c r="H29" s="11"/>
      <c r="I29" s="22"/>
      <c r="J29" s="11"/>
      <c r="K29" s="11"/>
    </row>
    <row r="30" spans="2:11">
      <c r="B30" s="67" t="s">
        <v>64</v>
      </c>
      <c r="C30" s="135">
        <v>42283</v>
      </c>
      <c r="D30" s="18"/>
      <c r="E30" s="18"/>
      <c r="F30" s="18"/>
      <c r="G30" s="11"/>
      <c r="H30" s="11"/>
      <c r="I30" s="22"/>
      <c r="J30" s="11"/>
      <c r="K30" s="11"/>
    </row>
    <row r="31" spans="2:11">
      <c r="B31" s="68" t="s">
        <v>65</v>
      </c>
      <c r="C31" s="136" t="s">
        <v>225</v>
      </c>
      <c r="D31" s="18"/>
      <c r="E31" s="18"/>
      <c r="F31" s="18"/>
      <c r="G31" s="11"/>
      <c r="H31" s="11"/>
      <c r="I31" s="22"/>
      <c r="J31" s="11"/>
      <c r="K31" s="11"/>
    </row>
    <row r="32" spans="2:11" ht="15.75" thickBot="1">
      <c r="B32" s="69" t="s">
        <v>6</v>
      </c>
      <c r="C32" s="131" t="s">
        <v>226</v>
      </c>
      <c r="D32" s="18"/>
      <c r="E32" s="18"/>
      <c r="F32" s="18"/>
      <c r="G32" s="11"/>
      <c r="H32" s="11"/>
      <c r="I32" s="22"/>
      <c r="J32" s="11"/>
      <c r="K32" s="11"/>
    </row>
    <row r="33" spans="2:12" ht="15.75" thickBot="1">
      <c r="B33" s="300"/>
      <c r="C33" s="309"/>
      <c r="D33" s="11"/>
      <c r="E33" s="11"/>
      <c r="F33" s="11"/>
      <c r="G33" s="11"/>
      <c r="H33" s="11"/>
      <c r="I33" s="22"/>
      <c r="J33" s="11"/>
      <c r="K33" s="11"/>
    </row>
    <row r="34" spans="2:12" ht="15.75" thickBot="1">
      <c r="B34" s="246" t="s">
        <v>68</v>
      </c>
      <c r="C34" s="248"/>
      <c r="D34" s="11"/>
      <c r="E34" s="11"/>
      <c r="F34" s="11"/>
      <c r="G34" s="11"/>
      <c r="H34" s="11"/>
      <c r="I34" s="22"/>
      <c r="J34" s="11"/>
      <c r="K34" s="11"/>
    </row>
    <row r="35" spans="2:12">
      <c r="B35" s="30" t="s">
        <v>66</v>
      </c>
      <c r="C35" s="130" t="s">
        <v>223</v>
      </c>
      <c r="D35" s="11"/>
      <c r="E35" s="11"/>
      <c r="F35" s="11"/>
      <c r="G35" s="11"/>
      <c r="H35" s="11"/>
      <c r="I35" s="22"/>
      <c r="J35" s="11"/>
      <c r="K35" s="11"/>
    </row>
    <row r="36" spans="2:12" ht="25.5">
      <c r="B36" s="67" t="s">
        <v>67</v>
      </c>
      <c r="C36" s="131" t="s">
        <v>224</v>
      </c>
      <c r="D36" s="11"/>
      <c r="E36" s="11"/>
      <c r="F36" s="11"/>
      <c r="G36" s="11"/>
      <c r="H36" s="11"/>
      <c r="I36" s="22"/>
      <c r="J36" s="11"/>
      <c r="K36" s="11"/>
    </row>
    <row r="37" spans="2:12">
      <c r="B37" s="67" t="s">
        <v>64</v>
      </c>
      <c r="C37" s="135">
        <v>42283</v>
      </c>
      <c r="D37" s="11"/>
      <c r="E37" s="11"/>
      <c r="F37" s="11"/>
      <c r="G37" s="11"/>
      <c r="H37" s="11"/>
      <c r="I37" s="22"/>
      <c r="J37" s="11"/>
      <c r="K37" s="11"/>
    </row>
    <row r="38" spans="2:12">
      <c r="B38" s="68" t="s">
        <v>65</v>
      </c>
      <c r="C38" s="136" t="s">
        <v>225</v>
      </c>
      <c r="D38" s="11"/>
      <c r="E38" s="11"/>
      <c r="F38" s="11"/>
      <c r="G38" s="11"/>
      <c r="H38" s="11"/>
      <c r="I38" s="22"/>
      <c r="J38" s="11"/>
      <c r="K38" s="11"/>
    </row>
    <row r="39" spans="2:12" ht="15.75" thickBot="1">
      <c r="B39" s="69" t="s">
        <v>6</v>
      </c>
      <c r="C39" s="131" t="s">
        <v>226</v>
      </c>
      <c r="D39" s="11"/>
      <c r="E39" s="11"/>
      <c r="F39" s="11"/>
      <c r="G39" s="11"/>
      <c r="H39" s="11"/>
      <c r="I39" s="22"/>
      <c r="J39" s="11"/>
      <c r="K39" s="11"/>
    </row>
    <row r="40" spans="2:12" ht="15.75" thickBot="1">
      <c r="B40" s="29"/>
      <c r="C40" s="16"/>
      <c r="D40" s="11"/>
      <c r="E40" s="11"/>
      <c r="F40" s="11"/>
      <c r="G40" s="11"/>
      <c r="H40" s="11"/>
      <c r="I40" s="22"/>
      <c r="J40" s="11"/>
      <c r="K40" s="11"/>
    </row>
    <row r="41" spans="2:12" ht="15.75" thickBot="1">
      <c r="B41" s="310" t="s">
        <v>69</v>
      </c>
      <c r="C41" s="311"/>
      <c r="D41" s="11"/>
      <c r="E41" s="11"/>
      <c r="F41" s="11"/>
      <c r="G41" s="11"/>
      <c r="H41" s="11"/>
      <c r="I41" s="22"/>
      <c r="J41" s="11"/>
      <c r="K41" s="11"/>
    </row>
    <row r="42" spans="2:12">
      <c r="B42" s="30" t="s">
        <v>66</v>
      </c>
      <c r="C42" s="130" t="s">
        <v>227</v>
      </c>
      <c r="D42" s="11"/>
      <c r="E42" s="11"/>
      <c r="F42" s="11"/>
      <c r="G42" s="11"/>
      <c r="H42" s="11"/>
      <c r="I42" s="22"/>
      <c r="J42" s="11"/>
      <c r="K42" s="11"/>
    </row>
    <row r="43" spans="2:12">
      <c r="B43" s="67" t="s">
        <v>67</v>
      </c>
      <c r="C43" s="131" t="s">
        <v>282</v>
      </c>
      <c r="D43" s="11"/>
      <c r="E43" s="11"/>
      <c r="F43" s="11"/>
      <c r="G43" s="11"/>
      <c r="H43" s="11"/>
      <c r="I43" s="22"/>
      <c r="J43" s="11"/>
      <c r="K43" s="11"/>
    </row>
    <row r="44" spans="2:12">
      <c r="B44" s="67" t="s">
        <v>64</v>
      </c>
      <c r="C44" s="148">
        <v>43560</v>
      </c>
      <c r="D44" s="171"/>
      <c r="E44" s="11"/>
      <c r="F44" s="11"/>
      <c r="G44" s="11"/>
      <c r="H44" s="11"/>
      <c r="I44" s="22"/>
      <c r="J44" s="11"/>
      <c r="K44" s="11"/>
    </row>
    <row r="45" spans="2:12">
      <c r="B45" s="68" t="s">
        <v>65</v>
      </c>
      <c r="C45" s="136" t="s">
        <v>228</v>
      </c>
      <c r="D45" s="11"/>
      <c r="E45" s="11"/>
      <c r="F45" s="11"/>
      <c r="G45" s="11"/>
      <c r="H45" s="11"/>
      <c r="I45" s="22"/>
      <c r="J45" s="11"/>
      <c r="K45" s="11"/>
    </row>
    <row r="46" spans="2:12" ht="15.75" thickBot="1">
      <c r="B46" s="69" t="s">
        <v>6</v>
      </c>
      <c r="C46" s="131" t="s">
        <v>229</v>
      </c>
      <c r="D46" s="11"/>
      <c r="E46" s="11"/>
      <c r="F46" s="11"/>
      <c r="G46" s="11"/>
      <c r="H46" s="11"/>
      <c r="I46" s="22"/>
      <c r="J46" s="11"/>
      <c r="K46" s="11"/>
    </row>
    <row r="47" spans="2:12" ht="15.75" thickBot="1">
      <c r="B47" s="29"/>
      <c r="C47" s="16"/>
      <c r="D47" s="11"/>
      <c r="E47" s="11"/>
      <c r="F47" s="11"/>
      <c r="G47" s="11"/>
      <c r="H47" s="11"/>
      <c r="I47" s="22"/>
      <c r="J47" s="11"/>
      <c r="K47" s="11"/>
    </row>
    <row r="48" spans="2:12" ht="15.75" thickBot="1">
      <c r="B48" s="224" t="s">
        <v>193</v>
      </c>
      <c r="C48" s="225"/>
      <c r="D48" s="21"/>
      <c r="E48" s="11"/>
      <c r="F48" s="11"/>
      <c r="G48" s="11"/>
      <c r="H48" s="11"/>
      <c r="I48" s="11"/>
      <c r="J48" s="22"/>
      <c r="K48" s="11"/>
      <c r="L48" s="11"/>
    </row>
    <row r="49" spans="2:13" ht="26.25" thickBot="1">
      <c r="B49" s="222" t="s">
        <v>194</v>
      </c>
      <c r="C49" s="226" t="s">
        <v>195</v>
      </c>
      <c r="D49" s="222" t="s">
        <v>196</v>
      </c>
      <c r="E49" s="228" t="s">
        <v>91</v>
      </c>
      <c r="F49" s="229"/>
      <c r="G49" s="222" t="s">
        <v>197</v>
      </c>
      <c r="H49" s="111" t="s">
        <v>198</v>
      </c>
      <c r="I49" s="228" t="s">
        <v>198</v>
      </c>
      <c r="J49" s="229"/>
      <c r="K49" s="222" t="s">
        <v>199</v>
      </c>
      <c r="L49" s="222" t="s">
        <v>200</v>
      </c>
      <c r="M49" s="222" t="s">
        <v>201</v>
      </c>
    </row>
    <row r="50" spans="2:13" ht="26.25" thickBot="1">
      <c r="B50" s="223"/>
      <c r="C50" s="227"/>
      <c r="D50" s="223"/>
      <c r="E50" s="112" t="s">
        <v>202</v>
      </c>
      <c r="F50" s="113" t="s">
        <v>203</v>
      </c>
      <c r="G50" s="223"/>
      <c r="H50" s="112" t="s">
        <v>94</v>
      </c>
      <c r="I50" s="112" t="s">
        <v>94</v>
      </c>
      <c r="J50" s="114" t="s">
        <v>95</v>
      </c>
      <c r="K50" s="223"/>
      <c r="L50" s="223"/>
      <c r="M50" s="223"/>
    </row>
    <row r="51" spans="2:13" s="137" customFormat="1" ht="77.25" customHeight="1" thickBot="1">
      <c r="B51" s="138" t="s">
        <v>230</v>
      </c>
      <c r="C51" s="139" t="s">
        <v>240</v>
      </c>
      <c r="D51" s="139" t="s">
        <v>231</v>
      </c>
      <c r="E51" s="140">
        <v>573</v>
      </c>
      <c r="F51" s="141" t="s">
        <v>243</v>
      </c>
      <c r="G51" s="142" t="s">
        <v>244</v>
      </c>
      <c r="H51" s="140"/>
      <c r="I51" s="140">
        <v>573</v>
      </c>
      <c r="J51" s="141">
        <v>573</v>
      </c>
      <c r="K51" s="143" t="s">
        <v>232</v>
      </c>
      <c r="L51" s="144" t="s">
        <v>247</v>
      </c>
      <c r="M51" s="211" t="s">
        <v>233</v>
      </c>
    </row>
    <row r="52" spans="2:13" s="137" customFormat="1" ht="122.25" customHeight="1" thickBot="1">
      <c r="B52" s="138" t="s">
        <v>230</v>
      </c>
      <c r="C52" s="139" t="s">
        <v>240</v>
      </c>
      <c r="D52" s="139" t="s">
        <v>234</v>
      </c>
      <c r="E52" s="140">
        <v>624</v>
      </c>
      <c r="F52" s="141" t="s">
        <v>242</v>
      </c>
      <c r="G52" s="142" t="s">
        <v>245</v>
      </c>
      <c r="H52" s="140"/>
      <c r="I52" s="140">
        <v>624</v>
      </c>
      <c r="J52" s="141">
        <v>624</v>
      </c>
      <c r="K52" s="143" t="s">
        <v>232</v>
      </c>
      <c r="L52" s="144" t="s">
        <v>248</v>
      </c>
      <c r="M52" s="211" t="s">
        <v>233</v>
      </c>
    </row>
    <row r="53" spans="2:13" s="137" customFormat="1" ht="112.5" customHeight="1" thickBot="1">
      <c r="B53" s="138" t="s">
        <v>230</v>
      </c>
      <c r="C53" s="139" t="s">
        <v>240</v>
      </c>
      <c r="D53" s="139" t="s">
        <v>235</v>
      </c>
      <c r="E53" s="145">
        <v>957</v>
      </c>
      <c r="F53" s="146" t="s">
        <v>236</v>
      </c>
      <c r="G53" s="142" t="s">
        <v>237</v>
      </c>
      <c r="H53" s="140"/>
      <c r="I53" s="145">
        <v>957</v>
      </c>
      <c r="J53" s="146">
        <v>957</v>
      </c>
      <c r="K53" s="143" t="s">
        <v>232</v>
      </c>
      <c r="L53" s="144" t="s">
        <v>249</v>
      </c>
      <c r="M53" s="211" t="s">
        <v>233</v>
      </c>
    </row>
    <row r="54" spans="2:13" s="137" customFormat="1" ht="77.25" customHeight="1" thickBot="1">
      <c r="B54" s="138" t="s">
        <v>230</v>
      </c>
      <c r="C54" s="139" t="s">
        <v>240</v>
      </c>
      <c r="D54" s="138" t="s">
        <v>238</v>
      </c>
      <c r="E54" s="140">
        <v>18</v>
      </c>
      <c r="F54" s="141" t="s">
        <v>241</v>
      </c>
      <c r="G54" s="144" t="s">
        <v>246</v>
      </c>
      <c r="H54" s="147"/>
      <c r="I54" s="140">
        <v>18</v>
      </c>
      <c r="J54" s="141">
        <v>19</v>
      </c>
      <c r="K54" s="143" t="s">
        <v>232</v>
      </c>
      <c r="L54" s="144" t="s">
        <v>250</v>
      </c>
      <c r="M54" s="211" t="s">
        <v>239</v>
      </c>
    </row>
    <row r="55" spans="2:13" s="137" customFormat="1" ht="77.25" customHeight="1" thickBot="1">
      <c r="B55" s="138" t="s">
        <v>230</v>
      </c>
      <c r="C55" s="139" t="s">
        <v>240</v>
      </c>
      <c r="D55" s="138" t="s">
        <v>277</v>
      </c>
      <c r="E55" s="140">
        <v>500</v>
      </c>
      <c r="F55" s="141" t="s">
        <v>278</v>
      </c>
      <c r="G55" s="144" t="s">
        <v>279</v>
      </c>
      <c r="H55" s="147"/>
      <c r="I55" s="140">
        <v>500</v>
      </c>
      <c r="J55" s="141">
        <v>0</v>
      </c>
      <c r="K55" s="143" t="s">
        <v>232</v>
      </c>
      <c r="L55" s="144" t="s">
        <v>280</v>
      </c>
      <c r="M55" s="211" t="s">
        <v>239</v>
      </c>
    </row>
    <row r="56" spans="2:13" ht="15.75" thickBot="1">
      <c r="B56"/>
      <c r="C56"/>
      <c r="D56"/>
      <c r="E56"/>
      <c r="F56"/>
      <c r="G56" s="11"/>
      <c r="H56" s="11"/>
      <c r="I56" s="11"/>
      <c r="J56" s="22"/>
      <c r="K56" s="11"/>
      <c r="L56" s="11"/>
    </row>
    <row r="57" spans="2:13" ht="15.75" thickBot="1">
      <c r="B57" s="230" t="s">
        <v>204</v>
      </c>
      <c r="C57" s="231"/>
      <c r="D57" s="232"/>
      <c r="E57"/>
      <c r="F57"/>
      <c r="G57" s="11"/>
      <c r="H57" s="11"/>
      <c r="I57" s="11"/>
      <c r="J57" s="22"/>
      <c r="K57" s="11"/>
      <c r="L57" s="11"/>
    </row>
    <row r="58" spans="2:13" ht="26.25" thickBot="1">
      <c r="B58" s="117" t="s">
        <v>205</v>
      </c>
      <c r="C58" s="117" t="s">
        <v>206</v>
      </c>
      <c r="D58" s="117" t="s">
        <v>207</v>
      </c>
      <c r="E58"/>
      <c r="F58"/>
      <c r="G58" s="11"/>
      <c r="H58" s="11"/>
      <c r="I58" s="11"/>
      <c r="J58" s="22"/>
      <c r="K58" s="11"/>
      <c r="L58" s="11"/>
    </row>
    <row r="59" spans="2:13" ht="179.25" customHeight="1" thickBot="1">
      <c r="B59" s="115" t="s">
        <v>251</v>
      </c>
      <c r="C59" s="156">
        <v>0.61419999999999997</v>
      </c>
      <c r="D59" s="166" t="s">
        <v>281</v>
      </c>
      <c r="E59"/>
      <c r="F59"/>
      <c r="G59" s="11"/>
      <c r="H59" s="11"/>
      <c r="I59" s="11"/>
      <c r="J59" s="22"/>
      <c r="K59" s="11"/>
      <c r="L59" s="11"/>
    </row>
    <row r="60" spans="2:13" ht="15.75" thickBot="1">
      <c r="B60"/>
      <c r="C60"/>
      <c r="D60"/>
      <c r="E60"/>
      <c r="F60"/>
      <c r="G60" s="11"/>
      <c r="H60" s="11"/>
      <c r="I60" s="11"/>
      <c r="J60" s="22"/>
      <c r="K60" s="11"/>
      <c r="L60" s="11"/>
    </row>
    <row r="61" spans="2:13" ht="15.75" customHeight="1" thickBot="1">
      <c r="B61" s="230" t="s">
        <v>208</v>
      </c>
      <c r="C61" s="231"/>
      <c r="D61" s="231"/>
      <c r="E61" s="232"/>
      <c r="F61"/>
      <c r="G61" s="11"/>
      <c r="H61" s="11"/>
      <c r="I61" s="11"/>
      <c r="J61" s="22"/>
      <c r="K61" s="11"/>
      <c r="L61" s="11"/>
    </row>
    <row r="62" spans="2:13" ht="39" thickBot="1">
      <c r="B62" s="109" t="s">
        <v>209</v>
      </c>
      <c r="C62" s="109" t="s">
        <v>210</v>
      </c>
      <c r="D62" s="109" t="s">
        <v>211</v>
      </c>
      <c r="E62" s="109" t="s">
        <v>212</v>
      </c>
      <c r="F62"/>
      <c r="G62" s="11"/>
      <c r="H62" s="11"/>
      <c r="I62" s="11"/>
      <c r="J62" s="22"/>
      <c r="K62" s="11"/>
      <c r="L62" s="11"/>
    </row>
    <row r="63" spans="2:13" ht="157.5" customHeight="1" thickBot="1">
      <c r="B63" s="115" t="s">
        <v>252</v>
      </c>
      <c r="C63" s="116" t="s">
        <v>259</v>
      </c>
      <c r="D63" s="157">
        <v>0.16589999999999999</v>
      </c>
      <c r="E63" s="155" t="s">
        <v>270</v>
      </c>
      <c r="F63"/>
      <c r="G63" s="11"/>
      <c r="H63" s="11"/>
      <c r="I63" s="11"/>
      <c r="J63" s="22"/>
      <c r="K63" s="11"/>
      <c r="L63" s="11"/>
    </row>
    <row r="64" spans="2:13" ht="156.75" customHeight="1" thickBot="1">
      <c r="B64" s="115" t="s">
        <v>253</v>
      </c>
      <c r="C64" s="116" t="s">
        <v>254</v>
      </c>
      <c r="D64" s="157">
        <v>0.91500000000000004</v>
      </c>
      <c r="E64" s="155" t="s">
        <v>272</v>
      </c>
      <c r="F64"/>
      <c r="G64" s="11"/>
      <c r="H64" s="11"/>
      <c r="I64" s="11"/>
      <c r="J64" s="22"/>
      <c r="K64" s="11"/>
      <c r="L64" s="11"/>
    </row>
    <row r="65" spans="1:12" ht="236.25" customHeight="1" thickBot="1">
      <c r="B65" s="115" t="s">
        <v>255</v>
      </c>
      <c r="C65" s="116" t="s">
        <v>256</v>
      </c>
      <c r="D65" s="157">
        <v>0.99</v>
      </c>
      <c r="E65" s="155" t="s">
        <v>271</v>
      </c>
      <c r="F65"/>
      <c r="G65" s="11"/>
      <c r="H65" s="11"/>
      <c r="I65" s="11"/>
      <c r="J65" s="22"/>
      <c r="K65" s="11"/>
      <c r="L65" s="11"/>
    </row>
    <row r="66" spans="1:12" ht="146.25" customHeight="1" thickBot="1">
      <c r="B66" s="116" t="s">
        <v>257</v>
      </c>
      <c r="C66" s="116" t="s">
        <v>258</v>
      </c>
      <c r="D66" s="157">
        <v>1</v>
      </c>
      <c r="E66" s="155" t="s">
        <v>273</v>
      </c>
      <c r="F66"/>
      <c r="G66" s="11"/>
      <c r="H66" s="11"/>
      <c r="I66" s="11"/>
      <c r="J66" s="22"/>
      <c r="K66" s="11"/>
      <c r="L66" s="11"/>
    </row>
    <row r="67" spans="1:12" ht="50.25" customHeight="1" thickBot="1">
      <c r="B67" s="116" t="s">
        <v>277</v>
      </c>
      <c r="C67" s="116" t="s">
        <v>279</v>
      </c>
      <c r="D67" s="157">
        <v>0</v>
      </c>
      <c r="E67" s="155" t="s">
        <v>279</v>
      </c>
      <c r="F67"/>
      <c r="G67" s="11"/>
      <c r="H67" s="11"/>
      <c r="I67" s="11"/>
      <c r="J67" s="22"/>
      <c r="K67" s="11"/>
      <c r="L67" s="11"/>
    </row>
    <row r="68" spans="1:12">
      <c r="B68" s="73"/>
      <c r="C68" s="78"/>
      <c r="D68" s="11"/>
      <c r="E68" s="11"/>
      <c r="F68" s="11"/>
      <c r="G68" s="11"/>
      <c r="H68" s="11"/>
      <c r="I68" s="22"/>
      <c r="J68" s="11"/>
      <c r="K68" s="11"/>
    </row>
    <row r="69" spans="1:12" ht="15.75" thickBot="1">
      <c r="B69" s="73"/>
      <c r="C69" s="78"/>
      <c r="D69" s="11"/>
      <c r="E69" s="11"/>
      <c r="F69" s="11"/>
      <c r="G69" s="11"/>
      <c r="H69" s="11"/>
      <c r="I69" s="22"/>
      <c r="J69" s="11"/>
      <c r="K69" s="11"/>
    </row>
    <row r="70" spans="1:12" ht="15.75" thickBot="1">
      <c r="B70" s="255" t="s">
        <v>113</v>
      </c>
      <c r="C70" s="256"/>
      <c r="D70" s="257"/>
      <c r="E70" s="39"/>
      <c r="F70" s="39"/>
      <c r="G70" s="39"/>
      <c r="H70" s="39"/>
      <c r="I70" s="22"/>
      <c r="J70" s="11"/>
      <c r="K70" s="11"/>
    </row>
    <row r="71" spans="1:12" ht="34.5" customHeight="1" thickBot="1">
      <c r="B71" s="76" t="s">
        <v>114</v>
      </c>
      <c r="C71" s="43" t="s">
        <v>54</v>
      </c>
      <c r="D71" s="46" t="s">
        <v>70</v>
      </c>
      <c r="E71" s="39"/>
      <c r="F71" s="39"/>
      <c r="G71" s="39"/>
      <c r="H71" s="39"/>
      <c r="I71" s="22"/>
      <c r="J71" s="11"/>
      <c r="K71" s="11"/>
    </row>
    <row r="72" spans="1:12" ht="32.25" customHeight="1" thickBot="1">
      <c r="B72" s="118" t="s">
        <v>115</v>
      </c>
      <c r="C72" s="122">
        <v>14790501.939999999</v>
      </c>
      <c r="D72" s="213" t="s">
        <v>343</v>
      </c>
      <c r="E72" s="39"/>
      <c r="F72" s="39"/>
      <c r="G72" s="39"/>
      <c r="H72" s="39"/>
      <c r="I72" s="22"/>
      <c r="J72" s="11"/>
      <c r="K72" s="11"/>
    </row>
    <row r="73" spans="1:12" ht="33.75" customHeight="1" thickBot="1">
      <c r="B73" s="119" t="s">
        <v>116</v>
      </c>
      <c r="C73" s="123">
        <v>9516654.4700000007</v>
      </c>
      <c r="D73" s="213" t="s">
        <v>343</v>
      </c>
      <c r="E73" s="39"/>
      <c r="F73" s="39"/>
      <c r="G73" s="39"/>
      <c r="H73" s="39"/>
      <c r="I73" s="22"/>
      <c r="J73" s="11"/>
      <c r="K73" s="11"/>
    </row>
    <row r="74" spans="1:12" ht="35.25" customHeight="1" thickBot="1">
      <c r="B74" s="120" t="s">
        <v>117</v>
      </c>
      <c r="C74" s="124">
        <v>5273847.47</v>
      </c>
      <c r="D74" s="213" t="s">
        <v>343</v>
      </c>
      <c r="E74" s="39"/>
      <c r="F74" s="39"/>
      <c r="G74" s="39"/>
      <c r="H74" s="39"/>
      <c r="I74" s="22"/>
      <c r="J74" s="11"/>
      <c r="K74" s="11"/>
    </row>
    <row r="75" spans="1:12" ht="15.75" thickBot="1">
      <c r="B75" s="73"/>
      <c r="C75" s="78"/>
      <c r="D75" s="11"/>
      <c r="E75" s="11"/>
      <c r="F75" s="11"/>
      <c r="G75" s="11"/>
      <c r="H75" s="11"/>
      <c r="I75" s="22"/>
      <c r="J75" s="11"/>
      <c r="K75" s="11"/>
    </row>
    <row r="76" spans="1:12" ht="15.75" thickBot="1">
      <c r="B76" s="312" t="s">
        <v>130</v>
      </c>
      <c r="C76" s="313"/>
      <c r="D76" s="313"/>
      <c r="E76" s="313"/>
      <c r="F76" s="314"/>
      <c r="G76" s="58"/>
      <c r="H76" s="58"/>
      <c r="I76" s="22"/>
      <c r="J76" s="11"/>
      <c r="K76" s="11"/>
    </row>
    <row r="77" spans="1:12" ht="34.5" thickBot="1">
      <c r="A77" s="206"/>
      <c r="B77" s="62" t="s">
        <v>131</v>
      </c>
      <c r="C77" s="63" t="s">
        <v>25</v>
      </c>
      <c r="D77" s="63" t="s">
        <v>132</v>
      </c>
      <c r="E77" s="63" t="s">
        <v>133</v>
      </c>
      <c r="F77" s="64" t="s">
        <v>134</v>
      </c>
      <c r="G77" s="58"/>
      <c r="H77" s="58"/>
      <c r="I77" s="22"/>
      <c r="J77" s="11"/>
      <c r="K77" s="11"/>
    </row>
    <row r="78" spans="1:12" ht="64.5" customHeight="1" thickBot="1">
      <c r="A78" s="206"/>
      <c r="B78" s="158" t="s">
        <v>260</v>
      </c>
      <c r="C78" s="159">
        <v>934030.9</v>
      </c>
      <c r="D78" s="159">
        <v>88304.51</v>
      </c>
      <c r="E78" s="160">
        <f>+D78/C78</f>
        <v>9.454131549609332E-2</v>
      </c>
      <c r="F78" s="212" t="s">
        <v>344</v>
      </c>
      <c r="G78" s="75"/>
      <c r="H78" s="75"/>
      <c r="I78" s="22"/>
      <c r="J78" s="11"/>
      <c r="K78" s="11"/>
    </row>
    <row r="79" spans="1:12" ht="71.25" customHeight="1" thickBot="1">
      <c r="A79" s="206"/>
      <c r="B79" s="161" t="s">
        <v>274</v>
      </c>
      <c r="C79" s="162">
        <v>4521253.3099999996</v>
      </c>
      <c r="D79" s="162">
        <v>2230256.0299999998</v>
      </c>
      <c r="E79" s="163">
        <f>+D79/C79</f>
        <v>0.49328269775709604</v>
      </c>
      <c r="F79" s="212" t="s">
        <v>344</v>
      </c>
      <c r="G79" s="58"/>
      <c r="H79" s="58"/>
      <c r="I79" s="22"/>
      <c r="J79" s="11"/>
      <c r="K79" s="11"/>
    </row>
    <row r="80" spans="1:12" ht="59.25" customHeight="1" thickBot="1">
      <c r="A80" s="206"/>
      <c r="B80" s="158" t="s">
        <v>275</v>
      </c>
      <c r="C80" s="159">
        <v>1648477.2</v>
      </c>
      <c r="D80" s="159">
        <v>506849.2</v>
      </c>
      <c r="E80" s="160">
        <f>+D80/C80</f>
        <v>0.30746509566526004</v>
      </c>
      <c r="F80" s="212" t="s">
        <v>344</v>
      </c>
      <c r="G80" s="75"/>
      <c r="H80" s="75"/>
      <c r="I80" s="22"/>
      <c r="J80" s="11"/>
      <c r="K80" s="11"/>
    </row>
    <row r="81" spans="1:11" ht="52.5" customHeight="1" thickBot="1">
      <c r="A81" s="206"/>
      <c r="B81" s="161" t="s">
        <v>261</v>
      </c>
      <c r="C81" s="162">
        <v>227968.8</v>
      </c>
      <c r="D81" s="162">
        <v>23147.95</v>
      </c>
      <c r="E81" s="163">
        <f>+D81/C81</f>
        <v>0.10153999143742477</v>
      </c>
      <c r="F81" s="212" t="s">
        <v>344</v>
      </c>
      <c r="G81" s="58"/>
      <c r="H81" s="58"/>
      <c r="I81" s="22"/>
      <c r="J81" s="11"/>
      <c r="K81" s="11"/>
    </row>
    <row r="82" spans="1:11" ht="61.5" customHeight="1" thickBot="1">
      <c r="A82" s="206"/>
      <c r="B82" s="158" t="s">
        <v>276</v>
      </c>
      <c r="C82" s="159">
        <v>393630</v>
      </c>
      <c r="D82" s="159">
        <v>0</v>
      </c>
      <c r="E82" s="160">
        <f>+D82/C82</f>
        <v>0</v>
      </c>
      <c r="F82" s="212" t="s">
        <v>344</v>
      </c>
      <c r="G82" s="75"/>
      <c r="H82" s="75"/>
      <c r="I82" s="22"/>
      <c r="J82" s="11"/>
      <c r="K82" s="11"/>
    </row>
    <row r="83" spans="1:11" ht="45.75" thickBot="1">
      <c r="A83" s="206"/>
      <c r="B83" s="164" t="s">
        <v>135</v>
      </c>
      <c r="C83" s="165">
        <f>SUM(C78:C82)</f>
        <v>7725360.21</v>
      </c>
      <c r="D83" s="165">
        <f>SUM(D78:D82)</f>
        <v>2848557.69</v>
      </c>
      <c r="E83" s="163">
        <f t="shared" ref="E83" si="0">+D83/C83</f>
        <v>0.36872813856792314</v>
      </c>
      <c r="F83" s="212" t="s">
        <v>344</v>
      </c>
      <c r="G83" s="58"/>
      <c r="H83" s="58"/>
      <c r="I83" s="22"/>
      <c r="J83" s="11"/>
      <c r="K83" s="11"/>
    </row>
    <row r="84" spans="1:11" ht="15.75" thickBot="1">
      <c r="A84" s="206"/>
      <c r="B84" s="9"/>
      <c r="C84" s="9"/>
      <c r="D84" s="9"/>
      <c r="E84" s="61"/>
      <c r="F84" s="39"/>
      <c r="G84" s="39"/>
      <c r="H84" s="39"/>
      <c r="I84" s="22"/>
      <c r="J84" s="11"/>
      <c r="K84" s="11"/>
    </row>
    <row r="85" spans="1:11" ht="26.25" thickBot="1">
      <c r="A85" s="206"/>
      <c r="B85" s="2" t="s">
        <v>26</v>
      </c>
      <c r="C85" s="8" t="s">
        <v>118</v>
      </c>
      <c r="D85" s="8" t="s">
        <v>119</v>
      </c>
      <c r="E85" s="8" t="s">
        <v>96</v>
      </c>
      <c r="F85" s="8" t="s">
        <v>120</v>
      </c>
      <c r="G85" s="39"/>
      <c r="H85" s="39"/>
      <c r="I85" s="22"/>
      <c r="J85" s="11"/>
      <c r="K85" s="11"/>
    </row>
    <row r="86" spans="1:11" ht="15.75" thickBot="1">
      <c r="A86" s="206"/>
      <c r="B86" s="167">
        <v>8028244.1799999997</v>
      </c>
      <c r="C86" s="168">
        <v>246438.23</v>
      </c>
      <c r="D86" s="169">
        <v>181657</v>
      </c>
      <c r="E86" s="169">
        <v>4368291.0199999996</v>
      </c>
      <c r="F86" s="169">
        <v>2246898.83</v>
      </c>
      <c r="G86" s="39"/>
      <c r="H86" s="39"/>
      <c r="I86" s="22"/>
      <c r="J86" s="11"/>
      <c r="K86" s="11"/>
    </row>
    <row r="87" spans="1:11" ht="15.75" thickBot="1">
      <c r="A87" s="206"/>
      <c r="B87" s="10"/>
      <c r="C87" s="10"/>
      <c r="D87" s="10"/>
      <c r="E87" s="10"/>
      <c r="F87" s="10"/>
      <c r="G87" s="39"/>
      <c r="H87" s="39"/>
      <c r="I87" s="22"/>
      <c r="J87" s="11"/>
      <c r="K87" s="11"/>
    </row>
    <row r="88" spans="1:11" ht="15.75" thickBot="1">
      <c r="A88" s="206"/>
      <c r="B88" s="75"/>
      <c r="C88" s="75"/>
      <c r="D88" s="75"/>
      <c r="E88" s="75"/>
      <c r="F88" s="75"/>
      <c r="G88" s="39"/>
      <c r="H88" s="39"/>
      <c r="I88" s="22"/>
      <c r="J88" s="11"/>
      <c r="K88" s="11"/>
    </row>
    <row r="89" spans="1:11" ht="15.75" thickBot="1">
      <c r="B89" s="276" t="s">
        <v>121</v>
      </c>
      <c r="C89" s="277"/>
      <c r="D89" s="278"/>
      <c r="E89" s="39"/>
      <c r="F89" s="39"/>
      <c r="G89" s="39"/>
      <c r="H89" s="39"/>
      <c r="I89" s="22"/>
      <c r="J89" s="11"/>
      <c r="K89" s="11"/>
    </row>
    <row r="90" spans="1:11" ht="26.25" thickBot="1">
      <c r="B90" s="43" t="s">
        <v>122</v>
      </c>
      <c r="C90" s="43" t="s">
        <v>123</v>
      </c>
      <c r="D90" s="46" t="s">
        <v>70</v>
      </c>
      <c r="E90" s="39"/>
      <c r="F90" s="39"/>
      <c r="G90" s="39"/>
      <c r="H90" s="39"/>
      <c r="I90" s="22"/>
      <c r="J90" s="11"/>
      <c r="K90" s="11"/>
    </row>
    <row r="91" spans="1:11" ht="45" customHeight="1" thickBot="1">
      <c r="B91" s="44" t="s">
        <v>124</v>
      </c>
      <c r="C91" s="44" t="s">
        <v>263</v>
      </c>
      <c r="D91" s="212" t="s">
        <v>343</v>
      </c>
      <c r="E91" s="25"/>
      <c r="F91" s="25"/>
      <c r="G91" s="11"/>
      <c r="H91" s="11"/>
      <c r="I91" s="22"/>
      <c r="J91" s="11"/>
      <c r="K91" s="11"/>
    </row>
    <row r="92" spans="1:11" ht="30" customHeight="1" thickBot="1">
      <c r="B92" s="45" t="s">
        <v>125</v>
      </c>
      <c r="C92" s="45" t="s">
        <v>263</v>
      </c>
      <c r="D92" s="212" t="s">
        <v>343</v>
      </c>
      <c r="E92" s="11"/>
      <c r="F92" s="11"/>
      <c r="G92" s="11"/>
      <c r="H92" s="11"/>
      <c r="I92" s="22"/>
      <c r="J92" s="11"/>
      <c r="K92" s="11"/>
    </row>
    <row r="93" spans="1:11" ht="13.5" customHeight="1" thickBot="1">
      <c r="B93" s="73"/>
      <c r="C93" s="78"/>
      <c r="D93" s="11"/>
      <c r="E93" s="11"/>
      <c r="F93" s="11"/>
      <c r="G93" s="11"/>
      <c r="H93" s="11"/>
      <c r="I93" s="22"/>
      <c r="J93" s="11"/>
      <c r="K93" s="11"/>
    </row>
    <row r="94" spans="1:11" ht="15.75" customHeight="1" thickBot="1">
      <c r="B94" s="246" t="s">
        <v>100</v>
      </c>
      <c r="C94" s="247"/>
      <c r="D94" s="247"/>
      <c r="E94" s="247"/>
      <c r="F94" s="248"/>
      <c r="G94" s="11"/>
      <c r="H94" s="11"/>
      <c r="I94" s="22"/>
      <c r="J94" s="11"/>
      <c r="K94" s="11"/>
    </row>
    <row r="95" spans="1:11" ht="39" thickBot="1">
      <c r="B95" s="79" t="s">
        <v>71</v>
      </c>
      <c r="C95" s="80" t="s">
        <v>136</v>
      </c>
      <c r="D95" s="80" t="s">
        <v>137</v>
      </c>
      <c r="E95" s="80" t="s">
        <v>72</v>
      </c>
      <c r="F95" s="81" t="s">
        <v>138</v>
      </c>
      <c r="G95" s="11"/>
      <c r="H95" s="11"/>
      <c r="I95" s="22"/>
      <c r="J95" s="11"/>
      <c r="K95" s="11"/>
    </row>
    <row r="96" spans="1:11">
      <c r="B96" s="82" t="s">
        <v>139</v>
      </c>
      <c r="C96" s="83" t="s">
        <v>9</v>
      </c>
      <c r="D96" s="83" t="s">
        <v>262</v>
      </c>
      <c r="E96" s="84" t="s">
        <v>262</v>
      </c>
      <c r="F96" s="83" t="s">
        <v>262</v>
      </c>
      <c r="G96" s="11"/>
      <c r="H96" s="11"/>
      <c r="I96" s="22"/>
      <c r="J96" s="11"/>
      <c r="K96" s="11"/>
    </row>
    <row r="97" spans="2:24">
      <c r="B97" s="85" t="s">
        <v>140</v>
      </c>
      <c r="C97" s="86" t="s">
        <v>9</v>
      </c>
      <c r="D97" s="86" t="s">
        <v>262</v>
      </c>
      <c r="E97" s="87" t="s">
        <v>262</v>
      </c>
      <c r="F97" s="86" t="s">
        <v>262</v>
      </c>
      <c r="G97" s="11"/>
      <c r="H97" s="11"/>
      <c r="I97" s="22"/>
      <c r="J97" s="11"/>
      <c r="K97" s="11"/>
    </row>
    <row r="98" spans="2:24">
      <c r="B98" s="85" t="s">
        <v>141</v>
      </c>
      <c r="C98" s="86" t="s">
        <v>9</v>
      </c>
      <c r="D98" s="86" t="s">
        <v>262</v>
      </c>
      <c r="E98" s="87" t="s">
        <v>262</v>
      </c>
      <c r="F98" s="86" t="s">
        <v>262</v>
      </c>
      <c r="G98" s="11"/>
      <c r="H98" s="11"/>
      <c r="I98" s="22"/>
      <c r="J98" s="11"/>
      <c r="K98" s="11"/>
    </row>
    <row r="99" spans="2:24">
      <c r="B99" s="85" t="s">
        <v>142</v>
      </c>
      <c r="C99" s="86" t="s">
        <v>9</v>
      </c>
      <c r="D99" s="86" t="s">
        <v>262</v>
      </c>
      <c r="E99" s="87" t="s">
        <v>262</v>
      </c>
      <c r="F99" s="86" t="s">
        <v>262</v>
      </c>
      <c r="G99" s="11"/>
      <c r="H99" s="11"/>
      <c r="I99" s="22"/>
      <c r="J99" s="11"/>
      <c r="K99" s="11"/>
    </row>
    <row r="100" spans="2:24" ht="15.75" thickBot="1">
      <c r="B100" s="88" t="s">
        <v>143</v>
      </c>
      <c r="C100" s="89" t="s">
        <v>9</v>
      </c>
      <c r="D100" s="89" t="s">
        <v>262</v>
      </c>
      <c r="E100" s="90" t="s">
        <v>262</v>
      </c>
      <c r="F100" s="89" t="s">
        <v>262</v>
      </c>
      <c r="G100" s="11"/>
      <c r="H100" s="11"/>
      <c r="I100" s="22"/>
      <c r="J100" s="11"/>
      <c r="K100" s="11"/>
    </row>
    <row r="101" spans="2:24" ht="15.75" customHeight="1" thickBot="1">
      <c r="B101" s="11"/>
      <c r="C101" s="11"/>
      <c r="D101" s="11"/>
      <c r="E101" s="11"/>
      <c r="F101" s="11"/>
      <c r="G101" s="11"/>
      <c r="H101" s="11"/>
      <c r="I101" s="22"/>
      <c r="J101" s="11"/>
      <c r="K101" s="11"/>
    </row>
    <row r="102" spans="2:24" ht="15.75" customHeight="1" thickBot="1">
      <c r="B102" s="246" t="s">
        <v>10</v>
      </c>
      <c r="C102" s="247"/>
      <c r="D102" s="247"/>
      <c r="E102" s="247"/>
      <c r="F102" s="247"/>
      <c r="G102" s="248"/>
      <c r="H102" s="11"/>
      <c r="I102" s="11"/>
      <c r="K102" s="11"/>
      <c r="L102" s="11"/>
    </row>
    <row r="103" spans="2:24" ht="15.75" customHeight="1" thickBot="1">
      <c r="B103" s="249" t="s">
        <v>144</v>
      </c>
      <c r="C103" s="250"/>
      <c r="D103" s="250"/>
      <c r="E103" s="250"/>
      <c r="F103" s="250"/>
      <c r="G103" s="251"/>
      <c r="H103" s="11"/>
      <c r="I103" s="11"/>
      <c r="K103" s="11"/>
      <c r="L103" s="11"/>
    </row>
    <row r="104" spans="2:24" ht="51.75" thickBot="1">
      <c r="B104" s="91" t="s">
        <v>145</v>
      </c>
      <c r="C104" s="92" t="s">
        <v>146</v>
      </c>
      <c r="D104" s="92" t="s">
        <v>147</v>
      </c>
      <c r="E104" s="93" t="s">
        <v>148</v>
      </c>
      <c r="F104" s="93" t="s">
        <v>149</v>
      </c>
      <c r="G104" s="93" t="s">
        <v>70</v>
      </c>
      <c r="H104" s="11"/>
      <c r="I104" s="11"/>
      <c r="K104" s="11"/>
      <c r="L104" s="11"/>
    </row>
    <row r="105" spans="2:24" ht="15.75" thickBot="1">
      <c r="B105" s="94" t="s">
        <v>150</v>
      </c>
      <c r="C105" s="5" t="s">
        <v>9</v>
      </c>
      <c r="D105" s="5" t="s">
        <v>262</v>
      </c>
      <c r="E105" s="6" t="s">
        <v>262</v>
      </c>
      <c r="F105" s="6" t="s">
        <v>262</v>
      </c>
      <c r="G105" s="6" t="s">
        <v>262</v>
      </c>
      <c r="H105" s="11"/>
      <c r="I105" s="11"/>
      <c r="K105" s="11"/>
      <c r="L105" s="11"/>
    </row>
    <row r="106" spans="2:24" ht="15.75" thickBot="1">
      <c r="B106" s="94" t="s">
        <v>11</v>
      </c>
      <c r="C106" s="7" t="s">
        <v>9</v>
      </c>
      <c r="D106" s="7" t="s">
        <v>262</v>
      </c>
      <c r="E106" s="7" t="s">
        <v>262</v>
      </c>
      <c r="F106" s="7" t="s">
        <v>262</v>
      </c>
      <c r="G106" s="7" t="s">
        <v>262</v>
      </c>
      <c r="H106" s="11"/>
      <c r="I106" s="11"/>
      <c r="K106" s="11"/>
      <c r="L106" s="11"/>
      <c r="N106" s="210"/>
      <c r="O106" s="210"/>
      <c r="P106" s="210"/>
      <c r="Q106" s="210"/>
      <c r="R106" s="210"/>
      <c r="S106" s="210"/>
      <c r="T106" s="210"/>
      <c r="U106" s="210"/>
      <c r="V106" s="210"/>
      <c r="W106" s="210"/>
    </row>
    <row r="107" spans="2:24" ht="15.75" thickBot="1">
      <c r="B107" s="94" t="s">
        <v>12</v>
      </c>
      <c r="C107" s="5" t="s">
        <v>9</v>
      </c>
      <c r="D107" s="5" t="s">
        <v>262</v>
      </c>
      <c r="E107" s="6" t="s">
        <v>262</v>
      </c>
      <c r="F107" s="6" t="s">
        <v>262</v>
      </c>
      <c r="G107" s="6" t="s">
        <v>262</v>
      </c>
      <c r="H107" s="11"/>
      <c r="I107" s="11"/>
      <c r="N107" s="210"/>
      <c r="O107" s="210"/>
      <c r="P107" s="210"/>
      <c r="Q107" s="210"/>
      <c r="R107" s="210"/>
      <c r="S107" s="210"/>
      <c r="T107" s="210"/>
      <c r="U107" s="210"/>
      <c r="V107" s="210"/>
      <c r="W107" s="210"/>
      <c r="X107" s="11"/>
    </row>
    <row r="108" spans="2:24" ht="15.75" thickBot="1">
      <c r="B108" s="94" t="s">
        <v>13</v>
      </c>
      <c r="C108" s="7" t="s">
        <v>9</v>
      </c>
      <c r="D108" s="7" t="s">
        <v>262</v>
      </c>
      <c r="E108" s="7" t="s">
        <v>262</v>
      </c>
      <c r="F108" s="7" t="s">
        <v>262</v>
      </c>
      <c r="G108" s="7" t="s">
        <v>262</v>
      </c>
      <c r="H108" s="11"/>
      <c r="I108" s="11"/>
      <c r="N108" s="210"/>
      <c r="O108" s="210"/>
      <c r="P108" s="210"/>
      <c r="Q108" s="210"/>
      <c r="R108" s="210"/>
      <c r="S108" s="210"/>
      <c r="T108" s="210"/>
      <c r="U108" s="210"/>
      <c r="V108" s="210"/>
      <c r="W108" s="210"/>
      <c r="X108" s="11"/>
    </row>
    <row r="109" spans="2:24" ht="12.75" customHeight="1" thickBot="1">
      <c r="B109" s="94" t="s">
        <v>14</v>
      </c>
      <c r="C109" s="5" t="s">
        <v>9</v>
      </c>
      <c r="D109" s="5" t="s">
        <v>262</v>
      </c>
      <c r="E109" s="6" t="s">
        <v>262</v>
      </c>
      <c r="F109" s="6" t="s">
        <v>262</v>
      </c>
      <c r="G109" s="6" t="s">
        <v>262</v>
      </c>
      <c r="H109" s="11"/>
      <c r="I109" s="11"/>
      <c r="N109" s="210"/>
      <c r="O109" s="210"/>
      <c r="P109" s="210"/>
      <c r="Q109" s="210"/>
      <c r="R109" s="210"/>
      <c r="S109" s="210"/>
      <c r="T109" s="210"/>
      <c r="U109" s="210"/>
      <c r="V109" s="210"/>
      <c r="W109" s="210"/>
      <c r="X109" s="11"/>
    </row>
    <row r="110" spans="2:24" ht="15.75" thickBot="1">
      <c r="B110" s="94" t="s">
        <v>93</v>
      </c>
      <c r="C110" s="7" t="s">
        <v>9</v>
      </c>
      <c r="D110" s="7" t="s">
        <v>262</v>
      </c>
      <c r="E110" s="7" t="s">
        <v>262</v>
      </c>
      <c r="F110" s="7" t="s">
        <v>262</v>
      </c>
      <c r="G110" s="7" t="s">
        <v>262</v>
      </c>
      <c r="H110" s="11"/>
      <c r="I110" s="11"/>
      <c r="N110" s="210"/>
      <c r="O110" s="210"/>
      <c r="P110" s="210"/>
      <c r="Q110" s="210"/>
      <c r="R110" s="210"/>
      <c r="S110" s="210"/>
      <c r="T110" s="210"/>
      <c r="U110" s="210"/>
      <c r="V110" s="210"/>
      <c r="W110" s="210"/>
      <c r="X110" s="11"/>
    </row>
    <row r="111" spans="2:24" ht="15.75" thickBot="1">
      <c r="B111" s="96" t="s">
        <v>15</v>
      </c>
      <c r="C111" s="5" t="s">
        <v>9</v>
      </c>
      <c r="D111" s="5" t="s">
        <v>262</v>
      </c>
      <c r="E111" s="6" t="s">
        <v>262</v>
      </c>
      <c r="F111" s="6" t="s">
        <v>262</v>
      </c>
      <c r="G111" s="6" t="s">
        <v>262</v>
      </c>
      <c r="H111" s="11"/>
      <c r="I111" s="11"/>
      <c r="N111" s="210"/>
      <c r="O111" s="210"/>
      <c r="P111" s="210"/>
      <c r="Q111" s="210"/>
      <c r="R111" s="210"/>
      <c r="S111" s="210"/>
      <c r="T111" s="210"/>
      <c r="U111" s="210"/>
      <c r="V111" s="210"/>
      <c r="W111" s="210"/>
      <c r="X111" s="11"/>
    </row>
    <row r="112" spans="2:24" ht="15.75" thickBot="1">
      <c r="B112" s="59"/>
      <c r="C112" s="59"/>
      <c r="D112" s="11"/>
      <c r="E112" s="11"/>
      <c r="F112" s="11"/>
      <c r="G112" s="11"/>
      <c r="H112" s="11"/>
      <c r="I112" s="11"/>
      <c r="N112" s="210"/>
      <c r="O112" s="210"/>
      <c r="P112" s="210"/>
      <c r="Q112" s="210"/>
      <c r="R112" s="210"/>
      <c r="S112" s="210"/>
      <c r="T112" s="210"/>
      <c r="U112" s="210"/>
      <c r="V112" s="210"/>
      <c r="W112" s="210"/>
      <c r="X112" s="11"/>
    </row>
    <row r="113" spans="1:24" ht="15.75" thickBot="1">
      <c r="B113" s="246" t="s">
        <v>151</v>
      </c>
      <c r="C113" s="247"/>
      <c r="D113" s="247"/>
      <c r="E113" s="247"/>
      <c r="F113" s="247"/>
      <c r="G113" s="247"/>
      <c r="H113" s="247"/>
      <c r="I113" s="248"/>
      <c r="N113" s="210"/>
      <c r="O113" s="210"/>
      <c r="P113" s="210"/>
      <c r="Q113" s="210"/>
      <c r="R113" s="210"/>
      <c r="S113" s="210"/>
      <c r="T113" s="210"/>
      <c r="U113" s="210"/>
      <c r="V113" s="210"/>
      <c r="W113" s="210"/>
      <c r="X113" s="11"/>
    </row>
    <row r="114" spans="1:24" ht="27" customHeight="1">
      <c r="B114" s="107" t="s">
        <v>152</v>
      </c>
      <c r="C114" s="72"/>
      <c r="D114" s="72"/>
      <c r="E114" s="108"/>
      <c r="F114" s="99"/>
      <c r="G114" s="98"/>
      <c r="H114" s="11"/>
      <c r="I114" s="11"/>
      <c r="N114" s="210"/>
      <c r="O114" s="210"/>
      <c r="P114" s="210"/>
      <c r="Q114" s="210"/>
      <c r="R114" s="210"/>
      <c r="S114" s="210"/>
      <c r="T114" s="210"/>
      <c r="U114" s="210"/>
      <c r="V114" s="210"/>
      <c r="W114" s="210"/>
      <c r="X114" s="11"/>
    </row>
    <row r="115" spans="1:24" ht="102.75" thickBot="1">
      <c r="B115" s="100" t="s">
        <v>153</v>
      </c>
      <c r="C115" s="101" t="s">
        <v>154</v>
      </c>
      <c r="D115" s="101" t="s">
        <v>155</v>
      </c>
      <c r="E115" s="101" t="s">
        <v>156</v>
      </c>
      <c r="F115" s="101" t="s">
        <v>157</v>
      </c>
      <c r="G115" s="102" t="s">
        <v>158</v>
      </c>
      <c r="H115" s="103" t="s">
        <v>159</v>
      </c>
      <c r="I115" s="104" t="s">
        <v>160</v>
      </c>
      <c r="N115" s="210"/>
      <c r="O115" s="210"/>
      <c r="P115" s="210"/>
      <c r="Q115" s="210"/>
      <c r="R115" s="210"/>
      <c r="S115" s="210"/>
      <c r="T115" s="210"/>
      <c r="U115" s="210"/>
      <c r="V115" s="210"/>
      <c r="W115" s="210"/>
      <c r="X115" s="11"/>
    </row>
    <row r="116" spans="1:24" ht="26.25" thickBot="1">
      <c r="B116" s="94" t="s">
        <v>161</v>
      </c>
      <c r="C116" s="149" t="s">
        <v>9</v>
      </c>
      <c r="D116" s="150" t="s">
        <v>262</v>
      </c>
      <c r="E116" s="65" t="s">
        <v>262</v>
      </c>
      <c r="F116" s="151" t="s">
        <v>262</v>
      </c>
      <c r="G116" s="106" t="s">
        <v>262</v>
      </c>
      <c r="H116" s="105" t="s">
        <v>92</v>
      </c>
      <c r="I116" s="65" t="s">
        <v>262</v>
      </c>
      <c r="N116" s="210"/>
      <c r="O116" s="210"/>
      <c r="P116" s="210"/>
      <c r="Q116" s="210"/>
      <c r="R116" s="210"/>
      <c r="S116" s="210"/>
      <c r="T116" s="210"/>
      <c r="U116" s="210"/>
      <c r="V116" s="210"/>
      <c r="W116" s="210"/>
      <c r="X116" s="11"/>
    </row>
    <row r="117" spans="1:24" ht="15.75" thickBot="1">
      <c r="B117" s="11"/>
      <c r="C117" s="11"/>
      <c r="D117" s="11"/>
      <c r="E117" s="11"/>
      <c r="F117" s="11"/>
      <c r="G117" s="11"/>
      <c r="H117" s="60"/>
      <c r="I117" s="22"/>
      <c r="J117" s="11"/>
      <c r="K117" s="11"/>
      <c r="N117" s="210"/>
      <c r="O117" s="210"/>
      <c r="P117" s="210"/>
      <c r="Q117" s="210"/>
      <c r="R117" s="210"/>
      <c r="S117" s="210"/>
      <c r="T117" s="210"/>
      <c r="U117" s="210"/>
      <c r="V117" s="210"/>
      <c r="W117" s="210"/>
    </row>
    <row r="118" spans="1:24">
      <c r="B118" s="279" t="s">
        <v>16</v>
      </c>
      <c r="C118" s="280"/>
      <c r="D118" s="280"/>
      <c r="E118" s="281"/>
      <c r="F118" s="11"/>
      <c r="G118" s="11"/>
      <c r="H118" s="11"/>
      <c r="I118" s="22"/>
      <c r="J118" s="11"/>
      <c r="K118" s="11"/>
      <c r="N118" s="210"/>
      <c r="O118" s="210"/>
      <c r="P118" s="210"/>
      <c r="Q118" s="210"/>
      <c r="R118" s="210"/>
      <c r="S118" s="210"/>
      <c r="T118" s="210"/>
      <c r="U118" s="210"/>
      <c r="V118" s="210"/>
      <c r="W118" s="210"/>
    </row>
    <row r="119" spans="1:24" ht="28.5" customHeight="1">
      <c r="B119" s="239" t="s">
        <v>17</v>
      </c>
      <c r="C119" s="240"/>
      <c r="D119" s="240"/>
      <c r="E119" s="241"/>
      <c r="F119" s="11"/>
      <c r="G119" s="11"/>
      <c r="H119" s="11"/>
      <c r="I119" s="22"/>
      <c r="J119" s="11"/>
      <c r="K119" s="11"/>
      <c r="N119" s="210"/>
      <c r="O119" s="210"/>
      <c r="P119" s="210"/>
      <c r="Q119" s="210"/>
      <c r="R119" s="210"/>
      <c r="S119" s="210"/>
      <c r="T119" s="210"/>
      <c r="U119" s="210"/>
      <c r="V119" s="210"/>
      <c r="W119" s="210"/>
    </row>
    <row r="120" spans="1:24">
      <c r="B120" s="242" t="s">
        <v>73</v>
      </c>
      <c r="C120" s="243" t="s">
        <v>97</v>
      </c>
      <c r="D120" s="243" t="s">
        <v>60</v>
      </c>
      <c r="E120" s="245" t="s">
        <v>70</v>
      </c>
      <c r="F120" s="11"/>
      <c r="G120" s="11"/>
      <c r="H120" s="11"/>
      <c r="I120" s="22"/>
      <c r="J120" s="11"/>
      <c r="K120" s="11"/>
      <c r="N120" s="210"/>
      <c r="O120" s="210"/>
      <c r="P120" s="210"/>
      <c r="Q120" s="210"/>
      <c r="R120" s="210"/>
      <c r="S120" s="210"/>
      <c r="T120" s="210"/>
      <c r="U120" s="210"/>
      <c r="V120" s="210"/>
      <c r="W120" s="210"/>
    </row>
    <row r="121" spans="1:24" ht="15.75" thickBot="1">
      <c r="B121" s="242"/>
      <c r="C121" s="244"/>
      <c r="D121" s="244"/>
      <c r="E121" s="245"/>
      <c r="F121" s="11"/>
      <c r="G121" s="11"/>
      <c r="H121" s="11"/>
      <c r="I121" s="22"/>
      <c r="J121" s="11"/>
      <c r="K121" s="11"/>
      <c r="N121" s="210"/>
      <c r="O121" s="210"/>
      <c r="P121" s="210"/>
      <c r="Q121" s="210"/>
      <c r="R121" s="210"/>
      <c r="S121" s="210"/>
      <c r="T121" s="210"/>
      <c r="U121" s="210"/>
      <c r="V121" s="210"/>
      <c r="W121" s="210"/>
    </row>
    <row r="122" spans="1:24" ht="15.75" thickBot="1">
      <c r="B122" s="48" t="s">
        <v>18</v>
      </c>
      <c r="C122" s="48" t="s">
        <v>9</v>
      </c>
      <c r="D122" s="48" t="s">
        <v>262</v>
      </c>
      <c r="E122" s="65" t="s">
        <v>262</v>
      </c>
      <c r="F122" s="11"/>
      <c r="G122" s="11"/>
      <c r="H122" s="11"/>
      <c r="I122" s="22"/>
      <c r="J122" s="11"/>
      <c r="K122" s="11"/>
      <c r="N122" s="210"/>
      <c r="O122" s="210"/>
      <c r="P122" s="210"/>
      <c r="Q122" s="210"/>
      <c r="R122" s="210"/>
      <c r="S122" s="210"/>
      <c r="T122" s="210"/>
      <c r="U122" s="210"/>
      <c r="V122" s="210"/>
      <c r="W122" s="210"/>
    </row>
    <row r="123" spans="1:24" ht="15.75" thickBot="1">
      <c r="B123" s="47" t="s">
        <v>19</v>
      </c>
      <c r="C123" s="47" t="s">
        <v>9</v>
      </c>
      <c r="D123" s="47" t="s">
        <v>262</v>
      </c>
      <c r="E123" s="66" t="s">
        <v>262</v>
      </c>
      <c r="F123" s="11"/>
      <c r="G123" s="11"/>
      <c r="H123" s="11"/>
      <c r="I123" s="22"/>
      <c r="J123" s="11"/>
      <c r="K123" s="11"/>
    </row>
    <row r="124" spans="1:24" ht="15.75" thickBot="1">
      <c r="B124" s="48" t="s">
        <v>20</v>
      </c>
      <c r="C124" s="48" t="s">
        <v>9</v>
      </c>
      <c r="D124" s="48" t="s">
        <v>262</v>
      </c>
      <c r="E124" s="65" t="s">
        <v>262</v>
      </c>
      <c r="F124" s="11"/>
      <c r="G124" s="11"/>
      <c r="H124" s="11"/>
      <c r="I124" s="22"/>
      <c r="J124" s="11"/>
      <c r="K124" s="11"/>
    </row>
    <row r="125" spans="1:24" ht="15.75" thickBot="1">
      <c r="B125" s="47" t="s">
        <v>21</v>
      </c>
      <c r="C125" s="47" t="s">
        <v>9</v>
      </c>
      <c r="D125" s="47" t="s">
        <v>262</v>
      </c>
      <c r="E125" s="66" t="s">
        <v>262</v>
      </c>
      <c r="F125" s="11"/>
      <c r="G125" s="11"/>
      <c r="H125" s="11"/>
      <c r="I125" s="22"/>
      <c r="J125" s="11"/>
      <c r="K125" s="11"/>
    </row>
    <row r="126" spans="1:24" ht="15.75" thickBot="1">
      <c r="B126" s="48" t="s">
        <v>15</v>
      </c>
      <c r="C126" s="48" t="s">
        <v>9</v>
      </c>
      <c r="D126" s="48" t="s">
        <v>262</v>
      </c>
      <c r="E126" s="65" t="s">
        <v>262</v>
      </c>
      <c r="F126" s="11"/>
      <c r="G126" s="11"/>
      <c r="H126" s="11"/>
      <c r="I126" s="22"/>
      <c r="J126" s="11"/>
      <c r="K126" s="11"/>
    </row>
    <row r="127" spans="1:24" ht="15.75" thickBot="1">
      <c r="B127" s="11"/>
      <c r="C127" s="11"/>
      <c r="D127" s="11"/>
      <c r="E127" s="11"/>
      <c r="F127" s="23"/>
      <c r="G127" s="23"/>
      <c r="H127" s="11"/>
      <c r="I127" s="22"/>
      <c r="J127" s="11"/>
      <c r="K127" s="11"/>
    </row>
    <row r="128" spans="1:24" s="175" customFormat="1" ht="15.75" thickBot="1">
      <c r="A128" s="172"/>
      <c r="B128" s="252" t="s">
        <v>74</v>
      </c>
      <c r="C128" s="253"/>
      <c r="D128" s="253"/>
      <c r="E128" s="253"/>
      <c r="F128" s="253"/>
      <c r="G128" s="254"/>
      <c r="H128" s="173"/>
      <c r="I128" s="174"/>
      <c r="J128" s="173"/>
      <c r="K128" s="173"/>
    </row>
    <row r="129" spans="1:11" s="175" customFormat="1" ht="39" thickBot="1">
      <c r="A129" s="172"/>
      <c r="B129" s="176" t="s">
        <v>75</v>
      </c>
      <c r="C129" s="177" t="s">
        <v>22</v>
      </c>
      <c r="D129" s="177" t="s">
        <v>76</v>
      </c>
      <c r="E129" s="177" t="s">
        <v>23</v>
      </c>
      <c r="F129" s="177" t="s">
        <v>70</v>
      </c>
      <c r="G129" s="177" t="s">
        <v>8</v>
      </c>
      <c r="H129" s="173"/>
      <c r="I129" s="174"/>
      <c r="J129" s="173"/>
      <c r="K129" s="173"/>
    </row>
    <row r="130" spans="1:11" s="175" customFormat="1" ht="90" thickBot="1">
      <c r="A130" s="172"/>
      <c r="B130" s="237" t="s">
        <v>162</v>
      </c>
      <c r="C130" s="178" t="s">
        <v>283</v>
      </c>
      <c r="D130" s="179" t="s">
        <v>264</v>
      </c>
      <c r="E130" s="180" t="s">
        <v>284</v>
      </c>
      <c r="F130" s="214" t="s">
        <v>345</v>
      </c>
      <c r="G130" s="6" t="s">
        <v>265</v>
      </c>
      <c r="H130" s="173"/>
      <c r="I130" s="174"/>
      <c r="J130" s="173"/>
      <c r="K130" s="173"/>
    </row>
    <row r="131" spans="1:11" s="175" customFormat="1" ht="77.25" thickBot="1">
      <c r="A131" s="172"/>
      <c r="B131" s="236"/>
      <c r="C131" s="181" t="s">
        <v>163</v>
      </c>
      <c r="D131" s="182" t="s">
        <v>264</v>
      </c>
      <c r="E131" s="183" t="s">
        <v>285</v>
      </c>
      <c r="F131" s="215" t="s">
        <v>345</v>
      </c>
      <c r="G131" s="7" t="s">
        <v>266</v>
      </c>
      <c r="H131" s="173"/>
      <c r="I131" s="174"/>
      <c r="J131" s="173"/>
      <c r="K131" s="173"/>
    </row>
    <row r="132" spans="1:11" s="175" customFormat="1" ht="77.25" thickBot="1">
      <c r="A132" s="172"/>
      <c r="B132" s="236"/>
      <c r="C132" s="184" t="s">
        <v>164</v>
      </c>
      <c r="D132" s="185" t="s">
        <v>264</v>
      </c>
      <c r="E132" s="186"/>
      <c r="F132" s="215" t="s">
        <v>345</v>
      </c>
      <c r="G132" s="187" t="s">
        <v>286</v>
      </c>
      <c r="H132" s="173"/>
      <c r="I132" s="174"/>
      <c r="J132" s="173"/>
      <c r="K132" s="173"/>
    </row>
    <row r="133" spans="1:11" s="175" customFormat="1" ht="90" thickBot="1">
      <c r="A133" s="172" t="s">
        <v>287</v>
      </c>
      <c r="B133" s="233" t="s">
        <v>165</v>
      </c>
      <c r="C133" s="188" t="s">
        <v>166</v>
      </c>
      <c r="D133" s="189" t="s">
        <v>264</v>
      </c>
      <c r="E133" s="180" t="s">
        <v>288</v>
      </c>
      <c r="F133" s="214" t="s">
        <v>344</v>
      </c>
      <c r="G133" s="151" t="s">
        <v>167</v>
      </c>
      <c r="H133" s="173"/>
      <c r="I133" s="174"/>
      <c r="J133" s="173"/>
      <c r="K133" s="173"/>
    </row>
    <row r="134" spans="1:11" s="175" customFormat="1" ht="90.75" customHeight="1" thickBot="1">
      <c r="A134" s="172"/>
      <c r="B134" s="234"/>
      <c r="C134" s="188" t="s">
        <v>168</v>
      </c>
      <c r="D134" s="189" t="s">
        <v>264</v>
      </c>
      <c r="E134" s="180" t="s">
        <v>289</v>
      </c>
      <c r="F134" s="214" t="s">
        <v>346</v>
      </c>
      <c r="G134" s="190" t="s">
        <v>290</v>
      </c>
      <c r="H134" s="173"/>
      <c r="I134" s="174"/>
      <c r="J134" s="173"/>
      <c r="K134" s="173"/>
    </row>
    <row r="135" spans="1:11" s="175" customFormat="1" ht="77.25" thickBot="1">
      <c r="A135" s="172"/>
      <c r="B135" s="234"/>
      <c r="C135" s="181" t="s">
        <v>291</v>
      </c>
      <c r="D135" s="182" t="s">
        <v>264</v>
      </c>
      <c r="E135" s="7" t="s">
        <v>292</v>
      </c>
      <c r="F135" s="215" t="s">
        <v>344</v>
      </c>
      <c r="G135" s="7" t="s">
        <v>293</v>
      </c>
      <c r="H135" s="173"/>
      <c r="I135" s="174"/>
      <c r="J135" s="173"/>
      <c r="K135" s="173"/>
    </row>
    <row r="136" spans="1:11" s="175" customFormat="1" ht="87.75" customHeight="1" thickBot="1">
      <c r="A136" s="172"/>
      <c r="B136" s="234"/>
      <c r="C136" s="188" t="s">
        <v>294</v>
      </c>
      <c r="D136" s="189" t="s">
        <v>264</v>
      </c>
      <c r="E136" s="180" t="s">
        <v>295</v>
      </c>
      <c r="F136" s="214"/>
      <c r="G136" s="190" t="s">
        <v>296</v>
      </c>
      <c r="H136" s="173"/>
      <c r="I136" s="174"/>
      <c r="J136" s="173"/>
      <c r="K136" s="173"/>
    </row>
    <row r="137" spans="1:11" s="175" customFormat="1" ht="87.75" customHeight="1" thickBot="1">
      <c r="A137" s="172"/>
      <c r="B137" s="235"/>
      <c r="C137" s="181" t="s">
        <v>297</v>
      </c>
      <c r="D137" s="182" t="s">
        <v>264</v>
      </c>
      <c r="E137" s="183" t="s">
        <v>298</v>
      </c>
      <c r="F137" s="215" t="s">
        <v>344</v>
      </c>
      <c r="G137" s="7" t="s">
        <v>299</v>
      </c>
      <c r="H137" s="173"/>
      <c r="I137" s="174"/>
      <c r="J137" s="173"/>
      <c r="K137" s="173"/>
    </row>
    <row r="138" spans="1:11" s="175" customFormat="1" ht="67.5" customHeight="1" thickBot="1">
      <c r="A138" s="172"/>
      <c r="B138" s="236" t="s">
        <v>169</v>
      </c>
      <c r="C138" s="184" t="s">
        <v>170</v>
      </c>
      <c r="D138" s="185" t="s">
        <v>264</v>
      </c>
      <c r="E138" s="186" t="s">
        <v>300</v>
      </c>
      <c r="F138" s="183" t="s">
        <v>301</v>
      </c>
      <c r="G138" s="191" t="s">
        <v>293</v>
      </c>
      <c r="H138" s="173"/>
      <c r="I138" s="174"/>
      <c r="J138" s="173"/>
      <c r="K138" s="173"/>
    </row>
    <row r="139" spans="1:11" s="175" customFormat="1" ht="82.5" customHeight="1" thickBot="1">
      <c r="A139" s="172"/>
      <c r="B139" s="236"/>
      <c r="C139" s="188" t="s">
        <v>171</v>
      </c>
      <c r="D139" s="189" t="s">
        <v>264</v>
      </c>
      <c r="E139" s="192" t="s">
        <v>302</v>
      </c>
      <c r="F139" s="192" t="s">
        <v>301</v>
      </c>
      <c r="G139" s="190" t="s">
        <v>303</v>
      </c>
      <c r="H139" s="173"/>
      <c r="I139" s="174"/>
      <c r="J139" s="173"/>
      <c r="K139" s="173"/>
    </row>
    <row r="140" spans="1:11" s="175" customFormat="1" ht="64.5" thickBot="1">
      <c r="A140" s="172"/>
      <c r="B140" s="236"/>
      <c r="C140" s="181" t="s">
        <v>172</v>
      </c>
      <c r="D140" s="182" t="s">
        <v>264</v>
      </c>
      <c r="E140" s="7" t="s">
        <v>304</v>
      </c>
      <c r="F140" s="7" t="s">
        <v>301</v>
      </c>
      <c r="G140" s="7" t="s">
        <v>305</v>
      </c>
      <c r="H140" s="173"/>
      <c r="I140" s="174"/>
      <c r="J140" s="173"/>
      <c r="K140" s="173"/>
    </row>
    <row r="141" spans="1:11" s="175" customFormat="1" ht="64.5" thickBot="1">
      <c r="A141" s="172"/>
      <c r="B141" s="236"/>
      <c r="C141" s="181" t="s">
        <v>173</v>
      </c>
      <c r="D141" s="182" t="s">
        <v>9</v>
      </c>
      <c r="E141" s="183" t="s">
        <v>306</v>
      </c>
      <c r="F141" s="7" t="s">
        <v>301</v>
      </c>
      <c r="G141" s="183" t="s">
        <v>307</v>
      </c>
      <c r="H141" s="173"/>
      <c r="I141" s="174"/>
      <c r="J141" s="173"/>
      <c r="K141" s="173"/>
    </row>
    <row r="142" spans="1:11" s="175" customFormat="1" ht="102.75" customHeight="1" thickBot="1">
      <c r="A142" s="172"/>
      <c r="B142" s="236"/>
      <c r="C142" s="188" t="s">
        <v>174</v>
      </c>
      <c r="D142" s="189" t="s">
        <v>264</v>
      </c>
      <c r="E142" s="180" t="s">
        <v>308</v>
      </c>
      <c r="F142" s="180" t="s">
        <v>301</v>
      </c>
      <c r="G142" s="6" t="s">
        <v>293</v>
      </c>
      <c r="H142" s="173"/>
      <c r="I142" s="174"/>
      <c r="J142" s="173"/>
      <c r="K142" s="173"/>
    </row>
    <row r="143" spans="1:11" s="175" customFormat="1" ht="102.75" customHeight="1" thickBot="1">
      <c r="A143" s="172"/>
      <c r="B143" s="236"/>
      <c r="C143" s="188" t="s">
        <v>309</v>
      </c>
      <c r="D143" s="189" t="s">
        <v>264</v>
      </c>
      <c r="E143" s="180" t="s">
        <v>310</v>
      </c>
      <c r="F143" s="180" t="s">
        <v>301</v>
      </c>
      <c r="G143" s="6" t="s">
        <v>293</v>
      </c>
      <c r="H143" s="173"/>
      <c r="I143" s="174"/>
      <c r="J143" s="173"/>
      <c r="K143" s="173"/>
    </row>
    <row r="144" spans="1:11" s="175" customFormat="1" ht="110.25" customHeight="1" thickBot="1">
      <c r="A144" s="172"/>
      <c r="B144" s="236"/>
      <c r="C144" s="188" t="s">
        <v>175</v>
      </c>
      <c r="D144" s="189" t="s">
        <v>264</v>
      </c>
      <c r="E144" s="180" t="s">
        <v>311</v>
      </c>
      <c r="F144" s="180" t="s">
        <v>301</v>
      </c>
      <c r="G144" s="6" t="s">
        <v>293</v>
      </c>
      <c r="H144" s="173"/>
      <c r="I144" s="174"/>
      <c r="J144" s="173"/>
      <c r="K144" s="173"/>
    </row>
    <row r="145" spans="1:11" s="175" customFormat="1" ht="81.75" customHeight="1" thickBot="1">
      <c r="A145" s="172"/>
      <c r="B145" s="236"/>
      <c r="C145" s="188" t="s">
        <v>176</v>
      </c>
      <c r="D145" s="189" t="s">
        <v>264</v>
      </c>
      <c r="E145" s="180" t="s">
        <v>312</v>
      </c>
      <c r="F145" s="180" t="s">
        <v>301</v>
      </c>
      <c r="G145" s="6" t="s">
        <v>313</v>
      </c>
      <c r="H145" s="173"/>
      <c r="I145" s="174"/>
      <c r="J145" s="173"/>
      <c r="K145" s="173"/>
    </row>
    <row r="146" spans="1:11" s="175" customFormat="1" ht="64.5" thickBot="1">
      <c r="A146" s="172"/>
      <c r="B146" s="236"/>
      <c r="C146" s="188" t="s">
        <v>177</v>
      </c>
      <c r="D146" s="189" t="s">
        <v>264</v>
      </c>
      <c r="E146" s="180" t="s">
        <v>314</v>
      </c>
      <c r="F146" s="180" t="s">
        <v>301</v>
      </c>
      <c r="G146" s="151" t="s">
        <v>178</v>
      </c>
      <c r="H146" s="173"/>
      <c r="I146" s="174"/>
      <c r="J146" s="173"/>
      <c r="K146" s="173"/>
    </row>
    <row r="147" spans="1:11" s="175" customFormat="1" ht="77.25" thickBot="1">
      <c r="A147" s="172"/>
      <c r="B147" s="237" t="s">
        <v>179</v>
      </c>
      <c r="C147" s="188" t="s">
        <v>180</v>
      </c>
      <c r="D147" s="189" t="s">
        <v>9</v>
      </c>
      <c r="E147" s="192" t="s">
        <v>315</v>
      </c>
      <c r="F147" s="192" t="s">
        <v>316</v>
      </c>
      <c r="G147" s="6" t="s">
        <v>293</v>
      </c>
      <c r="H147" s="173"/>
      <c r="I147" s="174"/>
      <c r="J147" s="173"/>
      <c r="K147" s="173"/>
    </row>
    <row r="148" spans="1:11" s="175" customFormat="1" ht="64.5" thickBot="1">
      <c r="A148" s="172"/>
      <c r="B148" s="238"/>
      <c r="C148" s="188" t="s">
        <v>181</v>
      </c>
      <c r="D148" s="189" t="s">
        <v>9</v>
      </c>
      <c r="E148" s="192" t="s">
        <v>317</v>
      </c>
      <c r="F148" s="192" t="s">
        <v>316</v>
      </c>
      <c r="G148" s="6" t="s">
        <v>293</v>
      </c>
      <c r="H148" s="173"/>
      <c r="I148" s="174"/>
      <c r="J148" s="173"/>
      <c r="K148" s="173"/>
    </row>
    <row r="149" spans="1:11" ht="15.75" thickBot="1">
      <c r="B149" s="11"/>
      <c r="C149" s="11"/>
      <c r="D149" s="11"/>
      <c r="E149" s="11"/>
      <c r="F149" s="73"/>
      <c r="G149" s="22"/>
      <c r="H149" s="11"/>
      <c r="I149" s="22"/>
      <c r="J149" s="11"/>
      <c r="K149" s="11"/>
    </row>
    <row r="150" spans="1:11" s="175" customFormat="1" ht="68.25" customHeight="1" thickBot="1">
      <c r="A150" s="172"/>
      <c r="B150" s="216" t="s">
        <v>182</v>
      </c>
      <c r="C150" s="217"/>
      <c r="D150" s="217"/>
      <c r="E150" s="218"/>
      <c r="F150" s="194"/>
      <c r="H150" s="173"/>
      <c r="I150" s="174"/>
      <c r="J150" s="173"/>
      <c r="K150" s="173"/>
    </row>
    <row r="151" spans="1:11" s="175" customFormat="1" ht="59.25" customHeight="1" thickBot="1">
      <c r="A151" s="172"/>
      <c r="B151" s="195" t="s">
        <v>322</v>
      </c>
      <c r="C151" s="195" t="s">
        <v>183</v>
      </c>
      <c r="D151" s="196" t="s">
        <v>184</v>
      </c>
      <c r="E151" s="196" t="s">
        <v>185</v>
      </c>
      <c r="F151" s="196" t="s">
        <v>70</v>
      </c>
      <c r="H151" s="173"/>
      <c r="I151" s="174"/>
      <c r="J151" s="173"/>
      <c r="K151" s="173"/>
    </row>
    <row r="152" spans="1:11" s="175" customFormat="1" ht="84" customHeight="1" thickBot="1">
      <c r="A152" s="172"/>
      <c r="B152" s="193" t="s">
        <v>318</v>
      </c>
      <c r="C152" s="182">
        <v>185</v>
      </c>
      <c r="D152" s="183" t="s">
        <v>319</v>
      </c>
      <c r="E152" s="183" t="s">
        <v>320</v>
      </c>
      <c r="F152" s="183" t="s">
        <v>321</v>
      </c>
      <c r="H152" s="173"/>
      <c r="I152" s="174"/>
      <c r="J152" s="173"/>
      <c r="K152" s="173"/>
    </row>
    <row r="153" spans="1:11">
      <c r="B153" s="11"/>
      <c r="C153" s="11"/>
      <c r="D153" s="11"/>
      <c r="E153" s="11"/>
      <c r="F153" s="170"/>
      <c r="G153" s="22"/>
      <c r="H153" s="11"/>
      <c r="I153" s="22"/>
      <c r="J153" s="11"/>
      <c r="K153" s="11"/>
    </row>
    <row r="154" spans="1:11" ht="15.75" thickBot="1">
      <c r="H154" s="11"/>
      <c r="I154" s="22"/>
      <c r="J154" s="11"/>
      <c r="K154" s="11"/>
    </row>
    <row r="155" spans="1:11" s="175" customFormat="1" ht="45" customHeight="1" thickBot="1">
      <c r="A155" s="172"/>
      <c r="B155" s="219" t="s">
        <v>186</v>
      </c>
      <c r="C155" s="220"/>
      <c r="D155" s="221"/>
      <c r="E155" s="197"/>
      <c r="F155" s="197"/>
      <c r="G155" s="197"/>
      <c r="H155" s="173"/>
      <c r="I155" s="174"/>
      <c r="J155" s="173"/>
      <c r="K155" s="173"/>
    </row>
    <row r="156" spans="1:11" s="175" customFormat="1" ht="50.25" customHeight="1">
      <c r="A156" s="172"/>
      <c r="B156" s="109" t="s">
        <v>323</v>
      </c>
      <c r="C156" s="109" t="s">
        <v>187</v>
      </c>
      <c r="D156" s="109" t="s">
        <v>188</v>
      </c>
      <c r="E156" s="197"/>
      <c r="F156" s="197"/>
      <c r="G156" s="197"/>
      <c r="H156" s="173"/>
      <c r="I156" s="174"/>
      <c r="J156" s="173"/>
      <c r="K156" s="173"/>
    </row>
    <row r="157" spans="1:11" s="175" customFormat="1" ht="25.5">
      <c r="A157" s="172"/>
      <c r="B157" s="198" t="s">
        <v>324</v>
      </c>
      <c r="C157" s="199" t="s">
        <v>9</v>
      </c>
      <c r="D157" s="285" t="s">
        <v>301</v>
      </c>
      <c r="E157" s="197"/>
      <c r="F157" s="197"/>
      <c r="G157" s="197"/>
      <c r="H157" s="173"/>
      <c r="I157" s="174"/>
      <c r="J157" s="173"/>
      <c r="K157" s="173"/>
    </row>
    <row r="158" spans="1:11" s="175" customFormat="1" ht="38.25">
      <c r="A158" s="172"/>
      <c r="B158" s="198" t="s">
        <v>325</v>
      </c>
      <c r="C158" s="199" t="s">
        <v>9</v>
      </c>
      <c r="D158" s="286"/>
      <c r="E158" s="197"/>
      <c r="F158" s="197"/>
      <c r="G158" s="197"/>
      <c r="H158" s="173"/>
      <c r="I158" s="174"/>
      <c r="J158" s="173"/>
      <c r="K158" s="173"/>
    </row>
    <row r="159" spans="1:11" s="175" customFormat="1" ht="51">
      <c r="A159" s="172"/>
      <c r="B159" s="198" t="s">
        <v>326</v>
      </c>
      <c r="C159" s="199" t="s">
        <v>9</v>
      </c>
      <c r="D159" s="286"/>
      <c r="E159" s="197"/>
      <c r="F159" s="197"/>
      <c r="G159" s="197"/>
      <c r="H159" s="173"/>
      <c r="I159" s="174"/>
      <c r="J159" s="173"/>
      <c r="K159" s="173"/>
    </row>
    <row r="160" spans="1:11" s="175" customFormat="1" ht="51">
      <c r="A160" s="172"/>
      <c r="B160" s="198" t="s">
        <v>327</v>
      </c>
      <c r="C160" s="199" t="s">
        <v>9</v>
      </c>
      <c r="D160" s="286"/>
      <c r="E160" s="197"/>
      <c r="F160" s="197"/>
      <c r="G160" s="197"/>
      <c r="H160" s="173"/>
      <c r="I160" s="174"/>
      <c r="J160" s="173"/>
      <c r="K160" s="173"/>
    </row>
    <row r="161" spans="1:11" s="175" customFormat="1" ht="25.5">
      <c r="A161" s="172"/>
      <c r="B161" s="198" t="s">
        <v>328</v>
      </c>
      <c r="C161" s="199" t="s">
        <v>9</v>
      </c>
      <c r="D161" s="286"/>
      <c r="E161" s="197"/>
      <c r="F161" s="197"/>
      <c r="G161" s="197"/>
      <c r="H161" s="173"/>
      <c r="I161" s="174"/>
      <c r="J161" s="173"/>
      <c r="K161" s="173"/>
    </row>
    <row r="162" spans="1:11" s="175" customFormat="1" ht="51">
      <c r="A162" s="172"/>
      <c r="B162" s="198" t="s">
        <v>329</v>
      </c>
      <c r="C162" s="199" t="s">
        <v>9</v>
      </c>
      <c r="D162" s="286"/>
      <c r="E162" s="197"/>
      <c r="F162" s="197"/>
      <c r="G162" s="197"/>
      <c r="H162" s="173"/>
      <c r="I162" s="174"/>
      <c r="J162" s="173"/>
      <c r="K162" s="173"/>
    </row>
    <row r="163" spans="1:11" s="175" customFormat="1" ht="38.25">
      <c r="A163" s="172"/>
      <c r="B163" s="198" t="s">
        <v>330</v>
      </c>
      <c r="C163" s="199" t="s">
        <v>9</v>
      </c>
      <c r="D163" s="286"/>
      <c r="E163" s="197"/>
      <c r="F163" s="197"/>
      <c r="G163" s="197"/>
      <c r="H163" s="173"/>
      <c r="I163" s="174"/>
      <c r="J163" s="173"/>
      <c r="K163" s="173"/>
    </row>
    <row r="164" spans="1:11" s="175" customFormat="1" ht="57.75" customHeight="1">
      <c r="A164" s="172"/>
      <c r="B164" s="198" t="s">
        <v>331</v>
      </c>
      <c r="C164" s="199" t="s">
        <v>9</v>
      </c>
      <c r="D164" s="286"/>
      <c r="E164" s="197"/>
      <c r="F164" s="197"/>
      <c r="G164" s="197"/>
      <c r="H164" s="173"/>
      <c r="I164" s="174"/>
      <c r="J164" s="173"/>
      <c r="K164" s="173"/>
    </row>
    <row r="165" spans="1:11" s="175" customFormat="1" ht="63.75">
      <c r="A165" s="172"/>
      <c r="B165" s="198" t="s">
        <v>332</v>
      </c>
      <c r="C165" s="199" t="s">
        <v>9</v>
      </c>
      <c r="D165" s="286"/>
      <c r="E165" s="197"/>
      <c r="F165" s="197"/>
      <c r="G165" s="197"/>
      <c r="H165" s="173"/>
      <c r="I165" s="174"/>
      <c r="J165" s="173"/>
      <c r="K165" s="173"/>
    </row>
    <row r="166" spans="1:11" s="175" customFormat="1" ht="38.25">
      <c r="A166" s="172"/>
      <c r="B166" s="198" t="s">
        <v>333</v>
      </c>
      <c r="C166" s="199" t="s">
        <v>9</v>
      </c>
      <c r="D166" s="286"/>
      <c r="E166" s="197"/>
      <c r="F166" s="197"/>
      <c r="G166" s="197"/>
      <c r="H166" s="173"/>
      <c r="I166" s="174"/>
      <c r="J166" s="173"/>
      <c r="K166" s="173"/>
    </row>
    <row r="167" spans="1:11" s="175" customFormat="1" ht="38.25">
      <c r="A167" s="172"/>
      <c r="B167" s="198" t="s">
        <v>334</v>
      </c>
      <c r="C167" s="199" t="s">
        <v>9</v>
      </c>
      <c r="D167" s="286"/>
      <c r="E167" s="197"/>
      <c r="F167" s="197"/>
      <c r="G167" s="197"/>
      <c r="H167" s="173"/>
      <c r="I167" s="174"/>
      <c r="J167" s="173"/>
      <c r="K167" s="173"/>
    </row>
    <row r="168" spans="1:11" s="175" customFormat="1" ht="63.75">
      <c r="A168" s="172"/>
      <c r="B168" s="198" t="s">
        <v>335</v>
      </c>
      <c r="C168" s="199" t="s">
        <v>9</v>
      </c>
      <c r="D168" s="286"/>
      <c r="E168" s="197"/>
      <c r="F168" s="197"/>
      <c r="G168" s="197"/>
      <c r="H168" s="173"/>
      <c r="I168" s="174"/>
      <c r="J168" s="173"/>
      <c r="K168" s="173"/>
    </row>
    <row r="169" spans="1:11" s="175" customFormat="1" ht="51">
      <c r="A169" s="172"/>
      <c r="B169" s="198" t="s">
        <v>336</v>
      </c>
      <c r="C169" s="199" t="s">
        <v>9</v>
      </c>
      <c r="D169" s="286"/>
      <c r="E169" s="197"/>
      <c r="F169" s="197"/>
      <c r="G169" s="197"/>
      <c r="H169" s="173"/>
      <c r="I169" s="174"/>
      <c r="J169" s="173"/>
      <c r="K169" s="173"/>
    </row>
    <row r="170" spans="1:11" s="175" customFormat="1" ht="102">
      <c r="A170" s="172"/>
      <c r="B170" s="198" t="s">
        <v>337</v>
      </c>
      <c r="C170" s="199" t="s">
        <v>9</v>
      </c>
      <c r="D170" s="286"/>
      <c r="E170" s="197"/>
      <c r="F170" s="197"/>
      <c r="G170" s="197"/>
      <c r="H170" s="173"/>
      <c r="I170" s="174"/>
      <c r="J170" s="173"/>
      <c r="K170" s="173"/>
    </row>
    <row r="171" spans="1:11" s="175" customFormat="1" ht="140.25">
      <c r="A171" s="172"/>
      <c r="B171" s="198" t="s">
        <v>338</v>
      </c>
      <c r="C171" s="199" t="s">
        <v>9</v>
      </c>
      <c r="D171" s="286"/>
      <c r="E171" s="197"/>
      <c r="F171" s="197"/>
      <c r="G171" s="197"/>
      <c r="H171" s="173"/>
      <c r="I171" s="174"/>
      <c r="J171" s="173"/>
      <c r="K171" s="173"/>
    </row>
    <row r="172" spans="1:11" s="175" customFormat="1" ht="63.75">
      <c r="A172" s="172"/>
      <c r="B172" s="198" t="s">
        <v>339</v>
      </c>
      <c r="C172" s="199" t="s">
        <v>9</v>
      </c>
      <c r="D172" s="286"/>
      <c r="E172" s="197"/>
      <c r="F172" s="197"/>
      <c r="G172" s="197"/>
      <c r="H172" s="173"/>
      <c r="I172" s="174"/>
      <c r="J172" s="173"/>
      <c r="K172" s="173"/>
    </row>
    <row r="173" spans="1:11" s="175" customFormat="1" ht="38.25">
      <c r="A173" s="172"/>
      <c r="B173" s="198" t="s">
        <v>340</v>
      </c>
      <c r="C173" s="199" t="s">
        <v>9</v>
      </c>
      <c r="D173" s="286"/>
      <c r="E173" s="197"/>
      <c r="F173" s="197"/>
      <c r="G173" s="197"/>
      <c r="H173" s="173"/>
      <c r="I173" s="174"/>
      <c r="J173" s="173"/>
      <c r="K173" s="173"/>
    </row>
    <row r="174" spans="1:11" s="175" customFormat="1" ht="63.75">
      <c r="A174" s="172"/>
      <c r="B174" s="198" t="s">
        <v>341</v>
      </c>
      <c r="C174" s="199" t="s">
        <v>9</v>
      </c>
      <c r="D174" s="286"/>
      <c r="E174" s="197"/>
      <c r="F174" s="197"/>
      <c r="G174" s="197"/>
      <c r="H174" s="173"/>
      <c r="I174" s="174"/>
      <c r="J174" s="173"/>
      <c r="K174" s="173"/>
    </row>
    <row r="175" spans="1:11" s="175" customFormat="1" ht="39" thickBot="1">
      <c r="A175" s="172"/>
      <c r="B175" s="200" t="s">
        <v>342</v>
      </c>
      <c r="C175" s="201" t="s">
        <v>9</v>
      </c>
      <c r="D175" s="287"/>
      <c r="E175" s="197"/>
      <c r="F175" s="197"/>
      <c r="G175" s="197"/>
      <c r="H175" s="173"/>
      <c r="I175" s="174"/>
      <c r="J175" s="173"/>
      <c r="K175" s="173"/>
    </row>
    <row r="176" spans="1:11">
      <c r="H176" s="11"/>
      <c r="I176" s="22"/>
      <c r="J176" s="11"/>
      <c r="K176" s="11"/>
    </row>
    <row r="177" spans="2:11" ht="15.75" thickBot="1">
      <c r="B177" s="110"/>
      <c r="C177" s="17"/>
      <c r="D177" s="17"/>
      <c r="E177" s="17"/>
      <c r="F177" s="17"/>
      <c r="G177" s="22"/>
      <c r="H177" s="11"/>
      <c r="I177" s="22"/>
      <c r="J177" s="11"/>
      <c r="K177" s="11"/>
    </row>
    <row r="178" spans="2:11" ht="15.75" thickBot="1">
      <c r="B178" s="282" t="s">
        <v>189</v>
      </c>
      <c r="C178" s="283"/>
      <c r="D178" s="283"/>
      <c r="E178" s="284"/>
      <c r="G178" s="17"/>
      <c r="H178" s="11"/>
      <c r="I178" s="22"/>
      <c r="J178" s="11"/>
      <c r="K178" s="11"/>
    </row>
    <row r="179" spans="2:11" ht="51.75" thickBot="1">
      <c r="B179" s="38" t="s">
        <v>190</v>
      </c>
      <c r="C179" s="15" t="s">
        <v>191</v>
      </c>
      <c r="D179" s="77" t="s">
        <v>192</v>
      </c>
      <c r="E179" s="51" t="s">
        <v>70</v>
      </c>
      <c r="G179" s="17"/>
      <c r="H179" s="11"/>
      <c r="I179" s="22"/>
      <c r="J179" s="11"/>
      <c r="K179" s="11"/>
    </row>
    <row r="180" spans="2:11" ht="15.75" thickBot="1">
      <c r="B180" s="152" t="s">
        <v>9</v>
      </c>
      <c r="C180" s="152" t="s">
        <v>267</v>
      </c>
      <c r="D180" s="153" t="s">
        <v>267</v>
      </c>
      <c r="E180" s="152" t="s">
        <v>262</v>
      </c>
      <c r="G180" s="17"/>
      <c r="H180" s="11"/>
      <c r="I180" s="22"/>
      <c r="J180" s="11"/>
      <c r="K180" s="11"/>
    </row>
    <row r="181" spans="2:11" ht="15.75" thickBot="1">
      <c r="B181" s="11"/>
      <c r="C181" s="11"/>
      <c r="D181" s="11"/>
      <c r="E181" s="11"/>
      <c r="F181" s="11"/>
      <c r="G181" s="11"/>
      <c r="H181" s="11"/>
      <c r="I181" s="22"/>
      <c r="J181" s="11"/>
      <c r="K181" s="11"/>
    </row>
    <row r="182" spans="2:11" ht="15.75" thickBot="1">
      <c r="B182" s="246" t="s">
        <v>77</v>
      </c>
      <c r="C182" s="247"/>
      <c r="D182" s="247"/>
      <c r="E182" s="247"/>
      <c r="F182" s="247"/>
      <c r="G182" s="247"/>
      <c r="H182" s="247"/>
      <c r="I182" s="36"/>
      <c r="J182" s="11"/>
      <c r="K182" s="11"/>
    </row>
    <row r="183" spans="2:11" ht="15.75" thickBot="1">
      <c r="B183" s="246" t="s">
        <v>78</v>
      </c>
      <c r="C183" s="247"/>
      <c r="D183" s="247"/>
      <c r="E183" s="247"/>
      <c r="F183" s="247"/>
      <c r="G183" s="247"/>
      <c r="H183" s="247"/>
      <c r="I183" s="37"/>
      <c r="J183" s="11"/>
      <c r="K183" s="11"/>
    </row>
    <row r="184" spans="2:11" ht="77.25" thickBot="1">
      <c r="B184" s="3" t="s">
        <v>79</v>
      </c>
      <c r="C184" s="3" t="s">
        <v>80</v>
      </c>
      <c r="D184" s="12" t="s">
        <v>81</v>
      </c>
      <c r="E184" s="12" t="s">
        <v>82</v>
      </c>
      <c r="F184" s="12" t="s">
        <v>99</v>
      </c>
      <c r="G184" s="12" t="s">
        <v>98</v>
      </c>
      <c r="H184" s="12" t="s">
        <v>70</v>
      </c>
      <c r="I184" s="14" t="s">
        <v>70</v>
      </c>
      <c r="J184" s="11"/>
      <c r="K184" s="11"/>
    </row>
    <row r="185" spans="2:11" ht="15.75" thickBot="1">
      <c r="B185" s="150" t="s">
        <v>83</v>
      </c>
      <c r="C185" s="150" t="s">
        <v>262</v>
      </c>
      <c r="D185" s="150" t="s">
        <v>262</v>
      </c>
      <c r="E185" s="150" t="s">
        <v>262</v>
      </c>
      <c r="F185" s="150" t="s">
        <v>262</v>
      </c>
      <c r="G185" s="150" t="s">
        <v>262</v>
      </c>
      <c r="H185" s="207"/>
      <c r="I185" s="150" t="s">
        <v>262</v>
      </c>
      <c r="J185" s="11"/>
      <c r="K185" s="11"/>
    </row>
    <row r="186" spans="2:11" ht="15.75" thickBot="1">
      <c r="B186" s="186" t="s">
        <v>84</v>
      </c>
      <c r="C186" s="150" t="s">
        <v>262</v>
      </c>
      <c r="D186" s="150" t="s">
        <v>262</v>
      </c>
      <c r="E186" s="150" t="s">
        <v>262</v>
      </c>
      <c r="F186" s="150" t="s">
        <v>262</v>
      </c>
      <c r="G186" s="150" t="s">
        <v>262</v>
      </c>
      <c r="H186" s="150" t="s">
        <v>262</v>
      </c>
      <c r="I186" s="150" t="s">
        <v>262</v>
      </c>
      <c r="J186" s="11"/>
      <c r="K186" s="11"/>
    </row>
    <row r="187" spans="2:11" ht="15.75" thickBot="1">
      <c r="B187" s="150" t="s">
        <v>85</v>
      </c>
      <c r="C187" s="150" t="s">
        <v>262</v>
      </c>
      <c r="D187" s="150" t="s">
        <v>262</v>
      </c>
      <c r="E187" s="150" t="s">
        <v>262</v>
      </c>
      <c r="F187" s="150" t="s">
        <v>262</v>
      </c>
      <c r="G187" s="150" t="s">
        <v>262</v>
      </c>
      <c r="H187" s="150" t="s">
        <v>262</v>
      </c>
      <c r="I187" s="150" t="s">
        <v>262</v>
      </c>
      <c r="J187" s="11"/>
      <c r="K187" s="11"/>
    </row>
    <row r="188" spans="2:11" ht="15.75" thickBot="1">
      <c r="B188" s="186" t="s">
        <v>86</v>
      </c>
      <c r="C188" s="150" t="s">
        <v>262</v>
      </c>
      <c r="D188" s="150" t="s">
        <v>262</v>
      </c>
      <c r="E188" s="150" t="s">
        <v>262</v>
      </c>
      <c r="F188" s="150" t="s">
        <v>262</v>
      </c>
      <c r="G188" s="150" t="s">
        <v>262</v>
      </c>
      <c r="H188" s="150" t="s">
        <v>262</v>
      </c>
      <c r="I188" s="150" t="s">
        <v>262</v>
      </c>
      <c r="J188" s="11"/>
      <c r="K188" s="11"/>
    </row>
    <row r="189" spans="2:11" ht="15.75" thickBot="1">
      <c r="B189" s="11"/>
      <c r="C189" s="11"/>
      <c r="D189" s="11"/>
      <c r="E189" s="11"/>
      <c r="F189" s="11"/>
      <c r="G189" s="11"/>
      <c r="H189" s="11"/>
      <c r="I189" s="22"/>
      <c r="J189" s="11"/>
      <c r="K189" s="11"/>
    </row>
    <row r="190" spans="2:11" ht="15.75" thickBot="1">
      <c r="B190" s="246" t="s">
        <v>87</v>
      </c>
      <c r="C190" s="247"/>
      <c r="D190" s="248"/>
      <c r="E190" s="11"/>
      <c r="F190" s="11"/>
      <c r="G190" s="11"/>
      <c r="H190" s="11"/>
      <c r="I190" s="22"/>
      <c r="J190" s="11"/>
      <c r="K190" s="11"/>
    </row>
    <row r="191" spans="2:11" ht="26.25" thickBot="1">
      <c r="B191" s="4" t="s">
        <v>88</v>
      </c>
      <c r="C191" s="14" t="s">
        <v>89</v>
      </c>
      <c r="D191" s="15" t="s">
        <v>70</v>
      </c>
      <c r="E191" s="11"/>
      <c r="F191" s="11"/>
      <c r="G191" s="11"/>
      <c r="H191" s="11"/>
      <c r="I191" s="22"/>
      <c r="J191" s="11"/>
      <c r="K191" s="11"/>
    </row>
    <row r="192" spans="2:11" ht="39" thickBot="1">
      <c r="B192" s="48" t="s">
        <v>112</v>
      </c>
      <c r="C192" s="48" t="s">
        <v>264</v>
      </c>
      <c r="D192" s="212" t="s">
        <v>344</v>
      </c>
      <c r="E192" s="11"/>
      <c r="F192" s="11"/>
      <c r="G192" s="11"/>
      <c r="H192" s="11"/>
      <c r="I192" s="22"/>
      <c r="J192" s="11"/>
      <c r="K192" s="11"/>
    </row>
    <row r="193" spans="2:11" ht="39" thickBot="1">
      <c r="B193" s="47" t="s">
        <v>129</v>
      </c>
      <c r="C193" s="47" t="s">
        <v>264</v>
      </c>
      <c r="D193" s="121" t="s">
        <v>344</v>
      </c>
      <c r="E193" s="11"/>
      <c r="F193" s="11"/>
      <c r="G193" s="11"/>
      <c r="H193" s="11"/>
      <c r="I193" s="22"/>
      <c r="J193" s="11"/>
      <c r="K193" s="11"/>
    </row>
    <row r="194" spans="2:11" ht="15.75" thickBot="1">
      <c r="B194" s="22"/>
      <c r="C194" s="22"/>
      <c r="D194" s="22"/>
      <c r="E194" s="11"/>
      <c r="F194" s="11"/>
      <c r="G194" s="11"/>
      <c r="H194" s="11"/>
      <c r="I194" s="22"/>
      <c r="J194" s="11"/>
      <c r="K194" s="11"/>
    </row>
    <row r="195" spans="2:11" ht="15.75" thickBot="1">
      <c r="B195" s="264" t="s">
        <v>126</v>
      </c>
      <c r="C195" s="265"/>
      <c r="D195" s="265"/>
      <c r="E195" s="265"/>
      <c r="F195" s="265"/>
      <c r="G195" s="266"/>
      <c r="H195" s="11"/>
      <c r="I195" s="22"/>
      <c r="J195" s="11"/>
      <c r="K195" s="11"/>
    </row>
    <row r="196" spans="2:11" ht="15.75" thickBot="1">
      <c r="B196" s="49" t="s">
        <v>127</v>
      </c>
      <c r="C196" s="267" t="s">
        <v>128</v>
      </c>
      <c r="D196" s="268"/>
      <c r="E196" s="268"/>
      <c r="F196" s="269"/>
      <c r="G196" s="270" t="s">
        <v>70</v>
      </c>
      <c r="H196" s="11"/>
      <c r="I196" s="22"/>
      <c r="J196" s="11"/>
      <c r="K196" s="11"/>
    </row>
    <row r="197" spans="2:11" ht="15.75" thickBot="1">
      <c r="B197" s="49"/>
      <c r="C197" s="273" t="s">
        <v>27</v>
      </c>
      <c r="D197" s="274"/>
      <c r="E197" s="273" t="s">
        <v>28</v>
      </c>
      <c r="F197" s="275"/>
      <c r="G197" s="271"/>
      <c r="H197" s="11"/>
      <c r="I197" s="22"/>
      <c r="J197" s="11"/>
      <c r="K197" s="11"/>
    </row>
    <row r="198" spans="2:11" ht="15.75" thickBot="1">
      <c r="B198" s="50"/>
      <c r="C198" s="51" t="s">
        <v>29</v>
      </c>
      <c r="D198" s="51" t="s">
        <v>30</v>
      </c>
      <c r="E198" s="51" t="s">
        <v>29</v>
      </c>
      <c r="F198" s="51" t="s">
        <v>31</v>
      </c>
      <c r="G198" s="272"/>
      <c r="H198" s="11"/>
      <c r="I198" s="22"/>
      <c r="J198" s="11"/>
      <c r="K198" s="11"/>
    </row>
    <row r="199" spans="2:11" ht="15.75" customHeight="1" thickBot="1">
      <c r="B199" s="52" t="s">
        <v>32</v>
      </c>
      <c r="C199" s="202">
        <v>73</v>
      </c>
      <c r="D199" s="208">
        <v>24654.559499999999</v>
      </c>
      <c r="E199" s="208">
        <v>73</v>
      </c>
      <c r="F199" s="208">
        <v>24654.559499999999</v>
      </c>
      <c r="G199" s="261" t="s">
        <v>344</v>
      </c>
      <c r="H199" s="11"/>
      <c r="I199" s="22"/>
      <c r="J199" s="11"/>
      <c r="K199" s="11"/>
    </row>
    <row r="200" spans="2:11" ht="15.75" thickBot="1">
      <c r="B200" s="55" t="s">
        <v>33</v>
      </c>
      <c r="C200" s="205"/>
      <c r="D200" s="57"/>
      <c r="E200" s="57"/>
      <c r="F200" s="57"/>
      <c r="G200" s="262"/>
      <c r="H200" s="11"/>
      <c r="I200" s="22"/>
      <c r="J200" s="11"/>
      <c r="K200" s="11"/>
    </row>
    <row r="201" spans="2:11" ht="15.75" thickBot="1">
      <c r="B201" s="52" t="s">
        <v>34</v>
      </c>
      <c r="C201" s="204"/>
      <c r="D201" s="54"/>
      <c r="E201" s="54"/>
      <c r="F201" s="54"/>
      <c r="G201" s="262"/>
      <c r="H201" s="11"/>
      <c r="I201" s="22"/>
      <c r="J201" s="11"/>
      <c r="K201" s="11"/>
    </row>
    <row r="202" spans="2:11" ht="15.75" thickBot="1">
      <c r="B202" s="55" t="s">
        <v>35</v>
      </c>
      <c r="C202" s="205"/>
      <c r="D202" s="57"/>
      <c r="E202" s="57"/>
      <c r="F202" s="57"/>
      <c r="G202" s="262"/>
      <c r="H202" s="11"/>
      <c r="I202" s="22"/>
      <c r="J202" s="11"/>
      <c r="K202" s="11"/>
    </row>
    <row r="203" spans="2:11" ht="15.75" thickBot="1">
      <c r="B203" s="52" t="s">
        <v>36</v>
      </c>
      <c r="C203" s="204"/>
      <c r="D203" s="54"/>
      <c r="E203" s="54"/>
      <c r="F203" s="54"/>
      <c r="G203" s="262"/>
      <c r="H203" s="11"/>
      <c r="I203" s="22"/>
      <c r="J203" s="11"/>
      <c r="K203" s="11"/>
    </row>
    <row r="204" spans="2:11" ht="15.75" thickBot="1">
      <c r="B204" s="55" t="s">
        <v>37</v>
      </c>
      <c r="C204" s="205"/>
      <c r="D204" s="57"/>
      <c r="E204" s="57"/>
      <c r="F204" s="57"/>
      <c r="G204" s="262"/>
      <c r="H204" s="11"/>
      <c r="I204" s="22"/>
      <c r="J204" s="11"/>
      <c r="K204" s="11"/>
    </row>
    <row r="205" spans="2:11" ht="15.75" thickBot="1">
      <c r="B205" s="52" t="s">
        <v>38</v>
      </c>
      <c r="C205" s="204"/>
      <c r="D205" s="54"/>
      <c r="E205" s="54"/>
      <c r="F205" s="54"/>
      <c r="G205" s="262"/>
      <c r="H205" s="11"/>
      <c r="I205" s="22"/>
      <c r="J205" s="11"/>
      <c r="K205" s="11"/>
    </row>
    <row r="206" spans="2:11" ht="15.75" thickBot="1">
      <c r="B206" s="55" t="s">
        <v>39</v>
      </c>
      <c r="C206" s="203">
        <v>3</v>
      </c>
      <c r="D206" s="57">
        <f>100812.9+18197.78+102397.01</f>
        <v>221407.69</v>
      </c>
      <c r="E206" s="57">
        <v>2</v>
      </c>
      <c r="F206" s="57">
        <v>114809.25</v>
      </c>
      <c r="G206" s="262"/>
      <c r="H206" s="11"/>
      <c r="I206" s="22"/>
      <c r="J206" s="11"/>
      <c r="K206" s="11"/>
    </row>
    <row r="207" spans="2:11" ht="15.75" thickBot="1">
      <c r="B207" s="52" t="s">
        <v>40</v>
      </c>
      <c r="C207" s="204"/>
      <c r="D207" s="54"/>
      <c r="E207" s="54"/>
      <c r="F207" s="54"/>
      <c r="G207" s="262"/>
      <c r="H207" s="11"/>
      <c r="I207" s="22"/>
      <c r="J207" s="11"/>
      <c r="K207" s="11"/>
    </row>
    <row r="208" spans="2:11" ht="15.75" thickBot="1">
      <c r="B208" s="55" t="s">
        <v>41</v>
      </c>
      <c r="C208" s="205"/>
      <c r="D208" s="57"/>
      <c r="E208" s="57"/>
      <c r="F208" s="57"/>
      <c r="G208" s="262"/>
      <c r="H208" s="11"/>
      <c r="I208" s="22"/>
      <c r="J208" s="11"/>
      <c r="K208" s="11"/>
    </row>
    <row r="209" spans="2:11" ht="15.75" thickBot="1">
      <c r="B209" s="52" t="s">
        <v>42</v>
      </c>
      <c r="C209" s="204"/>
      <c r="D209" s="54"/>
      <c r="E209" s="54">
        <v>1</v>
      </c>
      <c r="F209" s="54"/>
      <c r="G209" s="262"/>
      <c r="H209" s="11"/>
      <c r="I209" s="22"/>
      <c r="J209" s="11"/>
      <c r="K209" s="11"/>
    </row>
    <row r="210" spans="2:11" ht="15.75" thickBot="1">
      <c r="B210" s="55" t="s">
        <v>43</v>
      </c>
      <c r="C210" s="203">
        <v>1</v>
      </c>
      <c r="D210" s="57">
        <v>40200</v>
      </c>
      <c r="E210" s="57"/>
      <c r="F210" s="57"/>
      <c r="G210" s="262"/>
      <c r="H210" s="11"/>
      <c r="I210" s="22"/>
      <c r="J210" s="11"/>
      <c r="K210" s="11"/>
    </row>
    <row r="211" spans="2:11" ht="15.75" thickBot="1">
      <c r="B211" s="52" t="s">
        <v>44</v>
      </c>
      <c r="C211" s="202">
        <v>1</v>
      </c>
      <c r="D211" s="208">
        <v>2600</v>
      </c>
      <c r="E211" s="54">
        <v>1</v>
      </c>
      <c r="F211" s="54">
        <v>2600</v>
      </c>
      <c r="G211" s="262"/>
      <c r="H211" s="11"/>
      <c r="I211" s="22"/>
      <c r="J211" s="11"/>
      <c r="K211" s="11"/>
    </row>
    <row r="212" spans="2:11" ht="15.75" thickBot="1">
      <c r="B212" s="55" t="s">
        <v>45</v>
      </c>
      <c r="C212" s="203">
        <v>4</v>
      </c>
      <c r="D212" s="209">
        <v>821.88</v>
      </c>
      <c r="E212" s="209">
        <v>4</v>
      </c>
      <c r="F212" s="209">
        <v>821.88</v>
      </c>
      <c r="G212" s="262"/>
      <c r="H212" s="11"/>
      <c r="I212" s="22"/>
      <c r="J212" s="11"/>
      <c r="K212" s="11"/>
    </row>
    <row r="213" spans="2:11" ht="15.75" thickBot="1">
      <c r="B213" s="52" t="s">
        <v>46</v>
      </c>
      <c r="C213" s="202">
        <v>3</v>
      </c>
      <c r="D213" s="54">
        <f>893766.76+341855.83+297395.07</f>
        <v>1533017.6600000001</v>
      </c>
      <c r="E213" s="54">
        <v>2</v>
      </c>
      <c r="F213" s="54">
        <v>1272628.99</v>
      </c>
      <c r="G213" s="262"/>
      <c r="H213" s="11"/>
      <c r="I213" s="22"/>
      <c r="J213" s="11"/>
      <c r="K213" s="11"/>
    </row>
    <row r="214" spans="2:11" ht="15.75" thickBot="1">
      <c r="B214" s="55" t="s">
        <v>47</v>
      </c>
      <c r="C214" s="205"/>
      <c r="D214" s="57"/>
      <c r="E214" s="57"/>
      <c r="F214" s="57"/>
      <c r="G214" s="262"/>
      <c r="H214" s="11"/>
      <c r="I214" s="22"/>
      <c r="J214" s="11"/>
      <c r="K214" s="11"/>
    </row>
    <row r="215" spans="2:11" ht="15.75" thickBot="1">
      <c r="B215" s="52" t="s">
        <v>48</v>
      </c>
      <c r="C215" s="53"/>
      <c r="D215" s="54"/>
      <c r="E215" s="54"/>
      <c r="F215" s="54"/>
      <c r="G215" s="263"/>
      <c r="H215" s="11"/>
      <c r="I215" s="22"/>
      <c r="J215" s="11"/>
      <c r="K215" s="11"/>
    </row>
    <row r="216" spans="2:11" ht="15.75" thickBot="1">
      <c r="B216" s="26"/>
      <c r="C216" s="26"/>
      <c r="D216" s="11"/>
      <c r="E216" s="11"/>
      <c r="F216" s="11"/>
      <c r="G216" s="11"/>
      <c r="H216" s="11"/>
      <c r="I216" s="22"/>
      <c r="J216" s="11"/>
      <c r="K216" s="11"/>
    </row>
    <row r="217" spans="2:11" ht="15" customHeight="1">
      <c r="B217" s="258" t="s">
        <v>49</v>
      </c>
      <c r="C217" s="259"/>
      <c r="D217" s="259"/>
      <c r="E217" s="11"/>
      <c r="F217" s="11"/>
      <c r="G217" s="11"/>
      <c r="H217" s="11"/>
      <c r="I217" s="22"/>
      <c r="J217" s="11"/>
      <c r="K217" s="11"/>
    </row>
    <row r="218" spans="2:11" ht="26.25" thickBot="1">
      <c r="B218" s="125" t="s">
        <v>50</v>
      </c>
      <c r="C218" s="126" t="s">
        <v>51</v>
      </c>
      <c r="D218" s="74" t="s">
        <v>70</v>
      </c>
      <c r="E218" s="11"/>
      <c r="F218" s="11"/>
      <c r="G218" s="11"/>
      <c r="H218" s="11"/>
      <c r="I218" s="22"/>
      <c r="J218" s="11"/>
      <c r="K218" s="11"/>
    </row>
    <row r="219" spans="2:11" ht="15.75" thickBot="1">
      <c r="B219" s="95" t="s">
        <v>268</v>
      </c>
      <c r="C219" s="127" t="s">
        <v>262</v>
      </c>
      <c r="D219" s="127" t="s">
        <v>262</v>
      </c>
      <c r="E219" s="11"/>
      <c r="F219" s="11"/>
      <c r="G219" s="11"/>
      <c r="H219" s="11"/>
      <c r="I219" s="22"/>
      <c r="J219" s="11"/>
      <c r="K219" s="11"/>
    </row>
    <row r="220" spans="2:11" ht="15.75" thickBot="1">
      <c r="B220" s="97"/>
      <c r="C220" s="53"/>
      <c r="D220" s="53"/>
      <c r="E220" s="11"/>
      <c r="F220" s="11"/>
      <c r="G220" s="11"/>
      <c r="H220" s="11"/>
      <c r="I220" s="22"/>
      <c r="J220" s="11"/>
      <c r="K220" s="11"/>
    </row>
    <row r="221" spans="2:11" ht="15.75" thickBot="1">
      <c r="B221" s="128"/>
      <c r="C221" s="56"/>
      <c r="D221" s="56"/>
      <c r="E221" s="11"/>
      <c r="F221" s="11"/>
      <c r="G221" s="11"/>
      <c r="H221" s="11"/>
      <c r="I221" s="22"/>
      <c r="J221" s="11"/>
      <c r="K221" s="11"/>
    </row>
    <row r="222" spans="2:11" ht="15.75" thickBot="1">
      <c r="B222" s="26"/>
      <c r="C222" s="26"/>
      <c r="D222" s="11"/>
      <c r="E222" s="11"/>
      <c r="F222" s="11"/>
      <c r="G222" s="11"/>
      <c r="H222" s="11"/>
      <c r="I222" s="22"/>
      <c r="J222" s="11"/>
      <c r="K222" s="11"/>
    </row>
    <row r="223" spans="2:11">
      <c r="B223" s="258" t="s">
        <v>52</v>
      </c>
      <c r="C223" s="259"/>
      <c r="D223" s="260"/>
      <c r="E223" s="11"/>
      <c r="F223" s="11"/>
      <c r="G223" s="11"/>
      <c r="H223" s="11"/>
      <c r="I223" s="22"/>
      <c r="J223" s="11"/>
      <c r="K223" s="11"/>
    </row>
    <row r="224" spans="2:11" ht="26.25" thickBot="1">
      <c r="B224" s="125" t="s">
        <v>53</v>
      </c>
      <c r="C224" s="126" t="s">
        <v>51</v>
      </c>
      <c r="D224" s="13" t="s">
        <v>70</v>
      </c>
      <c r="E224" s="11"/>
      <c r="F224" s="11"/>
      <c r="G224" s="11"/>
      <c r="H224" s="11"/>
      <c r="I224" s="22"/>
      <c r="J224" s="11"/>
      <c r="K224" s="11"/>
    </row>
    <row r="225" spans="2:11" ht="15.75" thickBot="1">
      <c r="B225" s="95" t="s">
        <v>268</v>
      </c>
      <c r="C225" s="127" t="s">
        <v>262</v>
      </c>
      <c r="D225" s="127" t="s">
        <v>262</v>
      </c>
      <c r="E225" s="11"/>
      <c r="F225" s="11"/>
      <c r="G225" s="11"/>
      <c r="H225" s="11"/>
      <c r="I225" s="22"/>
      <c r="J225" s="11"/>
      <c r="K225" s="11"/>
    </row>
    <row r="226" spans="2:11" ht="15.75" thickBot="1">
      <c r="B226" s="97"/>
      <c r="C226" s="53"/>
      <c r="D226" s="53"/>
      <c r="E226" s="24"/>
      <c r="F226" s="22"/>
      <c r="G226" s="11"/>
      <c r="H226" s="11"/>
      <c r="I226" s="22"/>
      <c r="J226" s="11"/>
      <c r="K226" s="11"/>
    </row>
    <row r="227" spans="2:11" ht="15.75" thickBot="1">
      <c r="B227" s="128"/>
      <c r="C227" s="56"/>
      <c r="D227" s="56"/>
      <c r="E227" s="24"/>
      <c r="F227" s="22"/>
      <c r="G227" s="11"/>
      <c r="H227" s="11"/>
      <c r="I227" s="22"/>
      <c r="J227" s="11"/>
      <c r="K227" s="11"/>
    </row>
    <row r="228" spans="2:11" ht="15.75" thickBot="1">
      <c r="B228" s="26"/>
      <c r="C228" s="26"/>
      <c r="D228" s="11"/>
      <c r="E228" s="11"/>
      <c r="F228" s="11"/>
      <c r="G228" s="11"/>
      <c r="H228" s="11"/>
      <c r="I228" s="11"/>
      <c r="J228" s="11"/>
      <c r="K228" s="11"/>
    </row>
    <row r="229" spans="2:11" ht="15.75" thickBot="1">
      <c r="B229" s="246" t="s">
        <v>55</v>
      </c>
      <c r="C229" s="247"/>
      <c r="D229" s="247"/>
      <c r="E229" s="247"/>
      <c r="F229" s="247"/>
      <c r="G229" s="248"/>
      <c r="H229" s="19"/>
      <c r="I229" s="11"/>
      <c r="J229" s="11"/>
      <c r="K229" s="11"/>
    </row>
    <row r="230" spans="2:11" ht="51.75" thickBot="1">
      <c r="B230" s="129" t="s">
        <v>56</v>
      </c>
      <c r="C230" s="71" t="s">
        <v>57</v>
      </c>
      <c r="D230" s="71" t="s">
        <v>58</v>
      </c>
      <c r="E230" s="71" t="s">
        <v>59</v>
      </c>
      <c r="F230" s="71" t="s">
        <v>24</v>
      </c>
      <c r="G230" s="35" t="s">
        <v>70</v>
      </c>
      <c r="H230" s="11"/>
      <c r="I230" s="11"/>
      <c r="J230" s="11"/>
      <c r="K230" s="11"/>
    </row>
    <row r="231" spans="2:11" ht="15.75" thickBot="1">
      <c r="B231" s="95" t="s">
        <v>268</v>
      </c>
      <c r="C231" s="56" t="s">
        <v>262</v>
      </c>
      <c r="D231" s="56" t="s">
        <v>262</v>
      </c>
      <c r="E231" s="56" t="s">
        <v>262</v>
      </c>
      <c r="F231" s="56" t="s">
        <v>262</v>
      </c>
      <c r="G231" s="56" t="s">
        <v>262</v>
      </c>
      <c r="H231" s="11"/>
      <c r="I231" s="11"/>
      <c r="J231" s="11"/>
      <c r="K231" s="11"/>
    </row>
    <row r="232" spans="2:11" ht="15.75" thickBot="1">
      <c r="B232" s="97"/>
      <c r="C232" s="53"/>
      <c r="D232" s="53"/>
      <c r="E232" s="53"/>
      <c r="F232" s="53"/>
      <c r="G232" s="53"/>
      <c r="H232" s="11"/>
      <c r="I232" s="11"/>
      <c r="J232" s="11"/>
      <c r="K232" s="11"/>
    </row>
    <row r="233" spans="2:11" ht="15.75" thickBot="1">
      <c r="B233" s="128"/>
      <c r="C233" s="56"/>
      <c r="D233" s="56"/>
      <c r="E233" s="56"/>
      <c r="F233" s="56"/>
      <c r="G233" s="56"/>
      <c r="I233" s="11"/>
      <c r="J233" s="11"/>
    </row>
    <row r="234" spans="2:11">
      <c r="B234" s="27"/>
      <c r="C234" s="27"/>
      <c r="I234" s="11"/>
      <c r="J234" s="11"/>
    </row>
    <row r="235" spans="2:11">
      <c r="I235" s="11"/>
      <c r="J235" s="11"/>
    </row>
    <row r="236" spans="2:11" ht="15.75" thickBot="1">
      <c r="B236" s="28"/>
      <c r="C236" s="28"/>
      <c r="I236" s="11"/>
      <c r="J236" s="11"/>
    </row>
    <row r="237" spans="2:11">
      <c r="B237" s="30" t="s">
        <v>109</v>
      </c>
      <c r="C237" s="130" t="s">
        <v>223</v>
      </c>
      <c r="E237" s="154"/>
    </row>
    <row r="238" spans="2:11" ht="25.5">
      <c r="B238" s="67" t="s">
        <v>110</v>
      </c>
      <c r="C238" s="131" t="s">
        <v>224</v>
      </c>
      <c r="E238" s="1" t="s">
        <v>269</v>
      </c>
    </row>
  </sheetData>
  <mergeCells count="59">
    <mergeCell ref="D157:D175"/>
    <mergeCell ref="B113:I113"/>
    <mergeCell ref="B1:H3"/>
    <mergeCell ref="B4:G4"/>
    <mergeCell ref="B5:C5"/>
    <mergeCell ref="D6:H6"/>
    <mergeCell ref="B26:C26"/>
    <mergeCell ref="B10:C10"/>
    <mergeCell ref="B15:C15"/>
    <mergeCell ref="B16:C16"/>
    <mergeCell ref="B27:C27"/>
    <mergeCell ref="D29:F29"/>
    <mergeCell ref="B33:C33"/>
    <mergeCell ref="B34:C34"/>
    <mergeCell ref="B41:C41"/>
    <mergeCell ref="B76:F76"/>
    <mergeCell ref="B70:D70"/>
    <mergeCell ref="B223:D223"/>
    <mergeCell ref="B229:G229"/>
    <mergeCell ref="G199:G215"/>
    <mergeCell ref="B195:G195"/>
    <mergeCell ref="C196:F196"/>
    <mergeCell ref="G196:G198"/>
    <mergeCell ref="C197:D197"/>
    <mergeCell ref="E197:F197"/>
    <mergeCell ref="B89:D89"/>
    <mergeCell ref="B217:D217"/>
    <mergeCell ref="B182:H182"/>
    <mergeCell ref="B183:H183"/>
    <mergeCell ref="B190:D190"/>
    <mergeCell ref="B118:E118"/>
    <mergeCell ref="B178:E178"/>
    <mergeCell ref="B94:F94"/>
    <mergeCell ref="B102:G102"/>
    <mergeCell ref="B103:G103"/>
    <mergeCell ref="B128:G128"/>
    <mergeCell ref="B130:B132"/>
    <mergeCell ref="B147:B148"/>
    <mergeCell ref="B119:E119"/>
    <mergeCell ref="B120:B121"/>
    <mergeCell ref="C120:C121"/>
    <mergeCell ref="D120:D121"/>
    <mergeCell ref="E120:E121"/>
    <mergeCell ref="B150:E150"/>
    <mergeCell ref="B155:D155"/>
    <mergeCell ref="L49:L50"/>
    <mergeCell ref="M49:M50"/>
    <mergeCell ref="B48:C48"/>
    <mergeCell ref="B49:B50"/>
    <mergeCell ref="C49:C50"/>
    <mergeCell ref="D49:D50"/>
    <mergeCell ref="E49:F49"/>
    <mergeCell ref="B57:D57"/>
    <mergeCell ref="B61:E61"/>
    <mergeCell ref="G49:G50"/>
    <mergeCell ref="I49:J49"/>
    <mergeCell ref="K49:K50"/>
    <mergeCell ref="B133:B137"/>
    <mergeCell ref="B138:B146"/>
  </mergeCells>
  <hyperlinks>
    <hyperlink ref="C22" r:id="rId1"/>
    <hyperlink ref="C31" r:id="rId2"/>
    <hyperlink ref="C38" r:id="rId3"/>
    <hyperlink ref="C45" r:id="rId4"/>
    <hyperlink ref="F138" r:id="rId5"/>
    <hyperlink ref="F139" r:id="rId6"/>
    <hyperlink ref="F140" r:id="rId7"/>
    <hyperlink ref="F141" r:id="rId8"/>
    <hyperlink ref="F142" r:id="rId9"/>
    <hyperlink ref="F143" r:id="rId10"/>
    <hyperlink ref="F144" r:id="rId11"/>
    <hyperlink ref="F145" r:id="rId12"/>
    <hyperlink ref="F146" r:id="rId13"/>
    <hyperlink ref="F147" r:id="rId14" display="http://www.loja.gob.ec/files/image/LOTAIP/2018/informe/fase4-2018.zip"/>
    <hyperlink ref="F148" r:id="rId15" display="http://www.loja.gob.ec/files/image/LOTAIP/2018/informe/fase4-2018.zip"/>
    <hyperlink ref="F152" r:id="rId16"/>
    <hyperlink ref="F78" r:id="rId17"/>
    <hyperlink ref="F79:F83" r:id="rId18" display="https://www.loja.gob.ec/files/image/dependencias/VIVEM/lotaip/2019/2.1.pdf"/>
    <hyperlink ref="D72" r:id="rId19"/>
    <hyperlink ref="D73:D74" r:id="rId20" display="http://www.loja.gob.ec/contenido/transparencia-2018-ccscl"/>
    <hyperlink ref="D91" r:id="rId21"/>
    <hyperlink ref="D92" r:id="rId22"/>
    <hyperlink ref="F130" r:id="rId23"/>
    <hyperlink ref="F131" r:id="rId24"/>
    <hyperlink ref="D192" r:id="rId25"/>
    <hyperlink ref="G199" r:id="rId26"/>
    <hyperlink ref="F135" r:id="rId27"/>
    <hyperlink ref="F133" r:id="rId28"/>
    <hyperlink ref="F137" r:id="rId29"/>
    <hyperlink ref="F132" r:id="rId30"/>
    <hyperlink ref="F134" r:id="rId31"/>
  </hyperlinks>
  <pageMargins left="0.11811023622047245" right="0.11811023622047245" top="0.35433070866141736" bottom="0.35433070866141736" header="0.31496062992125984" footer="0.31496062992125984"/>
  <pageSetup paperSize="9" scale="45"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Em. Públicas GADS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Usuario</cp:lastModifiedBy>
  <cp:lastPrinted>2019-04-30T17:57:35Z</cp:lastPrinted>
  <dcterms:created xsi:type="dcterms:W3CDTF">2013-10-08T19:59:34Z</dcterms:created>
  <dcterms:modified xsi:type="dcterms:W3CDTF">2019-05-07T20:59:31Z</dcterms:modified>
</cp:coreProperties>
</file>