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6.JUNIO 2024_may\LISTO\"/>
    </mc:Choice>
  </mc:AlternateContent>
  <bookViews>
    <workbookView xWindow="0" yWindow="0" windowWidth="24000" windowHeight="9630" tabRatio="736"/>
  </bookViews>
  <sheets>
    <sheet name="CONJUNTO DE DATOS" sheetId="51" r:id="rId1"/>
    <sheet name="METADATOS" sheetId="53" r:id="rId2"/>
    <sheet name="DICCIONARIO" sheetId="54" r:id="rId3"/>
  </sheets>
  <definedNames>
    <definedName name="_xlnm.Print_Area" localSheetId="0">'CONJUNTO DE DATOS'!$A$1:$F$12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1" l="1"/>
  <c r="B10" i="51"/>
  <c r="E9" i="51"/>
  <c r="E8" i="51"/>
  <c r="C5" i="51"/>
  <c r="B5" i="51"/>
  <c r="D10" i="51" l="1"/>
  <c r="D5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<sst xmlns="http://schemas.openxmlformats.org/spreadsheetml/2006/main" count="76" uniqueCount="65">
  <si>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</si>
  <si>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</si>
  <si>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</si>
  <si>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</si>
  <si>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</si>
  <si>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</si>
  <si>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</si>
  <si>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</si>
  <si>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</si>
  <si>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</si>
  <si>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</si>
  <si>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</si>
  <si>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</si>
  <si>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</si>
  <si>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</si>
  <si>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</si>
  <si>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http://www.loja.gob.ec/files/image/LOTAIP/2023/sep/pago_proveedores_agosto_2023.xls</t>
  </si>
  <si>
    <t>matorres@loja.gob.ec</t>
  </si>
  <si>
    <t>LICENCIA</t>
  </si>
  <si>
    <t>Monto total del presupuesto ejecutado a FEBRERO 2024</t>
  </si>
  <si>
    <t>FECHA ACTUALIZACIÓN DE LA INFORMACIÓN</t>
  </si>
  <si>
    <t>PERIODICIDAD DE ACTUALIZACIÓN DE LA INFORMACIÓN</t>
  </si>
  <si>
    <t>UNIDAD POSEEDORA DE LA INFORMACIÓN</t>
  </si>
  <si>
    <t xml:space="preserve">DIRECCIÓN FINANCIERA  /  DIRECCIÓN ADMINISTRATIVA </t>
  </si>
  <si>
    <t>PERSONA RESPONSABLE DE LA UNIDAD POSEEDORA DE LA INFORMACIÓN</t>
  </si>
  <si>
    <t>ING. MARÍA AUXILIADORA TORRES</t>
  </si>
  <si>
    <t>CORREO ELECTRÓNICO DE LA PERSONA RESPONSABLE DE LA UNIDAD POSEEDORA DE LA INFORMACIÓN</t>
  </si>
  <si>
    <t>NÚMERO TELEFÓNICO DE LA PERSONA RESPONSABLE DE LA UNIDAD POSEEDORA DE LA INFORMACIÓN</t>
  </si>
  <si>
    <t>(07) 257-0407 EXTENSIÓN 1161</t>
  </si>
  <si>
    <t>CC-BY-4.0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</si>
  <si>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</si>
  <si>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</si>
  <si>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</si>
  <si>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</si>
  <si>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</si>
  <si>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</si>
  <si>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</si>
  <si>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</si>
  <si>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</si>
  <si>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</si>
  <si>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</si>
  <si>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</si>
  <si>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</si>
  <si>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</si>
  <si>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</si>
  <si>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</si>
  <si>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</si>
  <si>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</si>
  <si>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</si>
  <si>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</si>
  <si>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</si>
  <si>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</si>
  <si>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</si>
  <si>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</si>
  <si>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</si>
  <si>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</si>
  <si>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</si>
  <si>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</si>
  <si>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</si>
  <si>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</si>
  <si>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</si>
  <si>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</si>
  <si>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</si>
  <si>
    <t>www.loja.gob.ec/files/image/LOTAIP/2023/dic/ejecucion_presup_dic_2023_lt-signed.pdf</t>
  </si>
  <si>
    <t>www.loja.gob.ec/files/image/LOTAIP/2024/abr/estado_eje_presup_ab_24-signed.pdf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</si>
</sst>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$_-;\-* #,##0.00\ _$_-;_-* &quot;-&quot;??\ _$_-;_-@_-"/>
  </numFmts>
  <fonts count="28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rial"/>
      <family val="2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45">
    <xf numFmtId="0" fontId="0" fillId="0" borderId="0" xfId="0"/>
    <xf numFmtId="0" fontId="0" fillId="32" borderId="0" xfId="0" applyFill="1"/>
    <xf numFmtId="0" fontId="18" fillId="32" borderId="0" xfId="0" applyFont="1" applyFill="1"/>
    <xf numFmtId="0" fontId="20" fillId="32" borderId="0" xfId="0" applyFont="1" applyFill="1"/>
    <xf numFmtId="0" fontId="20" fillId="0" borderId="0" xfId="0" applyFont="1"/>
    <xf numFmtId="0" fontId="14" fillId="32" borderId="0" xfId="0" applyFont="1" applyFill="1"/>
    <xf numFmtId="0" fontId="0" fillId="0" borderId="0" xfId="0"/>
    <xf numFmtId="4" fontId="21" fillId="32" borderId="1" xfId="0" applyNumberFormat="1" applyFont="1" applyFill="1" applyBorder="1" applyAlignment="1">
      <alignment horizontal="right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left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3" fillId="34" borderId="17" xfId="0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0" xfId="0" applyFont="1"/>
    <xf numFmtId="4" fontId="21" fillId="32" borderId="1" xfId="0" applyNumberFormat="1" applyFont="1" applyFill="1" applyBorder="1" applyAlignment="1">
      <alignment horizontal="center" vertical="center" wrapText="1"/>
    </xf>
    <xf numFmtId="4" fontId="21" fillId="32" borderId="1" xfId="0" applyNumberFormat="1" applyFont="1" applyFill="1" applyBorder="1" applyAlignment="1">
      <alignment vertical="center" wrapText="1"/>
    </xf>
    <xf numFmtId="4" fontId="19" fillId="32" borderId="1" xfId="0" applyNumberFormat="1" applyFont="1" applyFill="1" applyBorder="1" applyAlignment="1">
      <alignment horizontal="left" vertical="center" wrapText="1"/>
    </xf>
    <xf numFmtId="4" fontId="19" fillId="32" borderId="1" xfId="0" applyNumberFormat="1" applyFont="1" applyFill="1" applyBorder="1" applyAlignment="1">
      <alignment horizontal="right" vertical="center" wrapText="1"/>
    </xf>
    <xf numFmtId="10" fontId="21" fillId="32" borderId="3" xfId="0" applyNumberFormat="1" applyFont="1" applyFill="1" applyBorder="1" applyAlignment="1">
      <alignment horizontal="center" vertical="center" wrapText="1"/>
    </xf>
    <xf numFmtId="4" fontId="19" fillId="32" borderId="2" xfId="0" applyNumberFormat="1" applyFont="1" applyFill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center" vertical="center" wrapText="1"/>
    </xf>
    <xf numFmtId="0" fontId="10" fillId="0" borderId="1" xfId="30" applyBorder="1" applyAlignment="1" applyProtection="1">
      <alignment horizontal="center" vertical="center" wrapText="1"/>
    </xf>
    <xf numFmtId="0" fontId="26" fillId="0" borderId="18" xfId="30" applyFont="1" applyBorder="1" applyAlignment="1" applyProtection="1">
      <alignment horizontal="center" vertical="center" wrapText="1"/>
    </xf>
    <xf numFmtId="10" fontId="19" fillId="32" borderId="4" xfId="0" applyNumberFormat="1" applyFont="1" applyFill="1" applyBorder="1" applyAlignment="1">
      <alignment horizontal="center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19" fillId="33" borderId="3" xfId="0" applyFont="1" applyFill="1" applyBorder="1" applyAlignment="1">
      <alignment horizontal="center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0" fillId="0" borderId="5" xfId="30" applyBorder="1" applyAlignment="1" applyProtection="1">
      <alignment horizontal="center" vertical="center" wrapText="1"/>
    </xf>
    <xf numFmtId="0" fontId="10" fillId="0" borderId="15" xfId="30" applyBorder="1" applyAlignment="1" applyProtection="1">
      <alignment horizontal="center" vertical="center" wrapText="1"/>
    </xf>
    <xf numFmtId="0" fontId="10" fillId="0" borderId="16" xfId="30" applyBorder="1" applyAlignment="1" applyProtection="1">
      <alignment horizontal="center" vertical="center" wrapText="1"/>
    </xf>
    <xf numFmtId="4" fontId="27" fillId="36" borderId="1" xfId="0" applyNumberFormat="1" applyFont="1" applyFill="1" applyBorder="1" applyAlignment="1">
      <alignment horizontal="right" vertical="center" wrapText="1"/>
    </xf>
    <xf numFmtId="4" fontId="27" fillId="36" borderId="1" xfId="0" applyNumberFormat="1" applyFont="1" applyFill="1" applyBorder="1" applyAlignment="1">
      <alignment horizontal="center" vertical="center" wrapText="1"/>
    </xf>
    <xf numFmtId="10" fontId="27" fillId="36" borderId="2" xfId="0" applyNumberFormat="1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3/sep/pago_proveedores_agosto_2023.xls" TargetMode="External"/><Relationship Id="rId2" Type="http://schemas.openxmlformats.org/officeDocument/2006/relationships/hyperlink" Target="http://www.loja.gob.ec/files/image/LOTAIP/2024/abr/estado_eje_presup_ab_24-signed.pdf" TargetMode="External"/><Relationship Id="rId1" Type="http://schemas.openxmlformats.org/officeDocument/2006/relationships/hyperlink" Target="http://www.loja.gob.ec/files/image/LOTAIP/2023/dic/ejecucion_presup_dic_2023_lt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zoomScaleNormal="100" workbookViewId="0">
      <selection activeCell="A15" sqref="A15"/>
    </sheetView>
  </sheetViews>
  <sheetFormatPr baseColWidth="10" defaultColWidth="11.42578125" defaultRowHeight="15" x14ac:dyDescent="0.25"/>
  <cols>
    <col min="1" max="2" width="18.42578125" style="6" customWidth="1"/>
    <col min="3" max="3" width="19" style="6" customWidth="1"/>
    <col min="4" max="4" width="18.5703125" style="6" customWidth="1"/>
    <col min="5" max="5" width="24.42578125" style="6" customWidth="1"/>
    <col min="6" max="6" width="39.42578125" style="6" customWidth="1"/>
    <col min="7" max="16384" width="11.42578125" style="6"/>
  </cols>
  <sheetData>
    <row r="1" spans="1:35" ht="15.75" x14ac:dyDescent="0.25">
      <c r="A1" s="33" t="s">
        <v>19</v>
      </c>
      <c r="B1" s="34"/>
      <c r="C1" s="34"/>
      <c r="D1" s="34"/>
      <c r="E1" s="34"/>
      <c r="F1" s="3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4" customFormat="1" ht="47.25" x14ac:dyDescent="0.25">
      <c r="A2" s="9" t="s">
        <v>12</v>
      </c>
      <c r="B2" s="8" t="s">
        <v>0</v>
      </c>
      <c r="C2" s="9" t="s">
        <v>1</v>
      </c>
      <c r="D2" s="9" t="s">
        <v>2</v>
      </c>
      <c r="E2" s="8" t="s">
        <v>6</v>
      </c>
      <c r="F2" s="10" t="s">
        <v>15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25">
      <c r="A3" s="21" t="s">
        <v>9</v>
      </c>
      <c r="B3" s="42">
        <v>22443470.23</v>
      </c>
      <c r="C3" s="42">
        <v>8126335.7800000003</v>
      </c>
      <c r="D3" s="43" t="s">
        <v>7</v>
      </c>
      <c r="E3" s="44">
        <v>0.3620801817509306</v>
      </c>
      <c r="F3" s="39" t="s">
        <v>64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x14ac:dyDescent="0.25">
      <c r="A4" s="23" t="s">
        <v>10</v>
      </c>
      <c r="B4" s="42">
        <v>11892155.01</v>
      </c>
      <c r="C4" s="42">
        <v>14957604.91</v>
      </c>
      <c r="D4" s="43" t="s">
        <v>13</v>
      </c>
      <c r="E4" s="44">
        <v>1.2577707654686887</v>
      </c>
      <c r="F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x14ac:dyDescent="0.25">
      <c r="A5" s="24" t="s">
        <v>11</v>
      </c>
      <c r="B5" s="25">
        <f>SUM(B3:B4)</f>
        <v>34335625.240000002</v>
      </c>
      <c r="C5" s="25">
        <f>SUM(C3:C4)</f>
        <v>23083940.690000001</v>
      </c>
      <c r="D5" s="31">
        <f>C5/B5</f>
        <v>0.67230290780049295</v>
      </c>
      <c r="E5" s="36"/>
      <c r="F5" s="4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15.75" x14ac:dyDescent="0.25">
      <c r="A6" s="33" t="s">
        <v>8</v>
      </c>
      <c r="B6" s="34"/>
      <c r="C6" s="34"/>
      <c r="D6" s="34"/>
      <c r="E6" s="34"/>
      <c r="F6" s="3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4" customFormat="1" ht="31.5" x14ac:dyDescent="0.25">
      <c r="A7" s="8" t="s">
        <v>12</v>
      </c>
      <c r="B7" s="8" t="s">
        <v>0</v>
      </c>
      <c r="C7" s="9" t="s">
        <v>1</v>
      </c>
      <c r="D7" s="9" t="s">
        <v>2</v>
      </c>
      <c r="E7" s="8" t="s">
        <v>6</v>
      </c>
      <c r="F7" s="8" t="s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15.75" customHeight="1" x14ac:dyDescent="0.25">
      <c r="A8" s="23" t="s">
        <v>9</v>
      </c>
      <c r="B8" s="7">
        <v>39228919.740000002</v>
      </c>
      <c r="C8" s="7">
        <v>27997155.640000001</v>
      </c>
      <c r="D8" s="22" t="s">
        <v>7</v>
      </c>
      <c r="E8" s="26">
        <f>C8/B8</f>
        <v>0.71368663286061718</v>
      </c>
      <c r="F8" s="39" t="s">
        <v>63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4" customFormat="1" ht="15.75" x14ac:dyDescent="0.25">
      <c r="A9" s="23" t="s">
        <v>10</v>
      </c>
      <c r="B9" s="7">
        <v>41247570.32</v>
      </c>
      <c r="C9" s="7">
        <v>45517716.619999997</v>
      </c>
      <c r="D9" s="22" t="s">
        <v>13</v>
      </c>
      <c r="E9" s="26">
        <f>C9/B9</f>
        <v>1.1035247959303314</v>
      </c>
      <c r="F9" s="4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4" customFormat="1" ht="15.75" x14ac:dyDescent="0.25">
      <c r="A10" s="24" t="s">
        <v>11</v>
      </c>
      <c r="B10" s="27">
        <f>SUM(B8:B9)</f>
        <v>80476490.060000002</v>
      </c>
      <c r="C10" s="28">
        <f>SUM(C8:C9)</f>
        <v>73514872.25999999</v>
      </c>
      <c r="D10" s="31">
        <f>C10/B10</f>
        <v>0.9134950120860178</v>
      </c>
      <c r="E10" s="32"/>
      <c r="F10" s="4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4" customFormat="1" ht="31.5" x14ac:dyDescent="0.25">
      <c r="A11" s="38" t="s">
        <v>4</v>
      </c>
      <c r="B11" s="38"/>
      <c r="C11" s="38"/>
      <c r="D11" s="38"/>
      <c r="E11" s="38"/>
      <c r="F11" s="8" t="s">
        <v>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33" customHeight="1" x14ac:dyDescent="0.25">
      <c r="A12" s="38"/>
      <c r="B12" s="38"/>
      <c r="C12" s="38"/>
      <c r="D12" s="38"/>
      <c r="E12" s="38"/>
      <c r="F12" s="29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5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" customHeight="1" x14ac:dyDescent="0.25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25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25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7">
    <mergeCell ref="D10:E10"/>
    <mergeCell ref="A1:F1"/>
    <mergeCell ref="D5:E5"/>
    <mergeCell ref="A6:F6"/>
    <mergeCell ref="A11:E12"/>
    <mergeCell ref="F3:F5"/>
    <mergeCell ref="F8:F10"/>
  </mergeCells>
  <hyperlinks>
    <hyperlink ref="F8" r:id="rId1"/>
    <hyperlink ref="F3" r:id="rId2"/>
    <hyperlink ref="F12" r:id="rId3"/>
  </hyperlinks>
  <printOptions horizontalCentered="1" verticalCentered="1"/>
  <pageMargins left="0" right="0" top="0" bottom="0" header="0" footer="0"/>
  <pageSetup paperSize="9" scale="50" orientation="landscape" r:id="rId4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80" zoomScaleNormal="80" workbookViewId="0">
      <selection activeCell="B16" sqref="B16"/>
    </sheetView>
  </sheetViews>
  <sheetFormatPr baseColWidth="10" defaultRowHeight="15" x14ac:dyDescent="0.25"/>
  <cols>
    <col min="1" max="1" width="50.42578125" customWidth="1"/>
    <col min="2" max="2" width="52.5703125" customWidth="1"/>
  </cols>
  <sheetData>
    <row r="1" spans="1:2" ht="15.75" x14ac:dyDescent="0.25">
      <c r="A1" s="13" t="s">
        <v>20</v>
      </c>
      <c r="B1" s="14">
        <v>45412</v>
      </c>
    </row>
    <row r="2" spans="1:2" ht="31.5" x14ac:dyDescent="0.25">
      <c r="A2" s="13" t="s">
        <v>21</v>
      </c>
      <c r="B2" s="11" t="s">
        <v>14</v>
      </c>
    </row>
    <row r="3" spans="1:2" ht="31.5" x14ac:dyDescent="0.25">
      <c r="A3" s="13" t="s">
        <v>22</v>
      </c>
      <c r="B3" s="12" t="s">
        <v>23</v>
      </c>
    </row>
    <row r="4" spans="1:2" ht="31.5" x14ac:dyDescent="0.25">
      <c r="A4" s="13" t="s">
        <v>24</v>
      </c>
      <c r="B4" s="12" t="s">
        <v>25</v>
      </c>
    </row>
    <row r="5" spans="1:2" ht="47.25" x14ac:dyDescent="0.25">
      <c r="A5" s="13" t="s">
        <v>26</v>
      </c>
      <c r="B5" s="30" t="s">
        <v>17</v>
      </c>
    </row>
    <row r="6" spans="1:2" ht="47.25" x14ac:dyDescent="0.25">
      <c r="A6" s="13" t="s">
        <v>27</v>
      </c>
      <c r="B6" s="12" t="s">
        <v>28</v>
      </c>
    </row>
    <row r="7" spans="1:2" ht="15.75" x14ac:dyDescent="0.25">
      <c r="A7" s="15" t="s">
        <v>18</v>
      </c>
      <c r="B7" s="16" t="s">
        <v>29</v>
      </c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1" sqref="B21"/>
    </sheetView>
  </sheetViews>
  <sheetFormatPr baseColWidth="10" defaultRowHeight="15" x14ac:dyDescent="0.25"/>
  <cols>
    <col min="1" max="1" width="35" customWidth="1"/>
    <col min="2" max="2" width="74.7109375" customWidth="1"/>
  </cols>
  <sheetData>
    <row r="1" spans="1:2" ht="15.75" x14ac:dyDescent="0.25">
      <c r="A1" s="17" t="s">
        <v>30</v>
      </c>
      <c r="B1" s="12" t="s">
        <v>31</v>
      </c>
    </row>
    <row r="2" spans="1:2" ht="15.75" x14ac:dyDescent="0.25">
      <c r="A2" s="17" t="s">
        <v>32</v>
      </c>
      <c r="B2" s="12" t="s">
        <v>33</v>
      </c>
    </row>
    <row r="3" spans="1:2" ht="15.75" x14ac:dyDescent="0.25">
      <c r="A3" s="18" t="s">
        <v>34</v>
      </c>
      <c r="B3" s="18" t="s">
        <v>35</v>
      </c>
    </row>
    <row r="4" spans="1:2" ht="31.5" x14ac:dyDescent="0.25">
      <c r="A4" s="19" t="s">
        <v>36</v>
      </c>
      <c r="B4" s="20" t="s">
        <v>37</v>
      </c>
    </row>
    <row r="5" spans="1:2" ht="15.75" x14ac:dyDescent="0.25">
      <c r="A5" s="19" t="s">
        <v>38</v>
      </c>
      <c r="B5" s="20" t="s">
        <v>39</v>
      </c>
    </row>
    <row r="6" spans="1:2" ht="15.75" x14ac:dyDescent="0.25">
      <c r="A6" s="19" t="s">
        <v>32</v>
      </c>
      <c r="B6" s="20" t="s">
        <v>40</v>
      </c>
    </row>
    <row r="7" spans="1:2" ht="15.75" x14ac:dyDescent="0.25">
      <c r="A7" s="19" t="s">
        <v>41</v>
      </c>
      <c r="B7" s="20" t="s">
        <v>42</v>
      </c>
    </row>
    <row r="8" spans="1:2" ht="15.75" x14ac:dyDescent="0.25">
      <c r="A8" s="19" t="s">
        <v>43</v>
      </c>
      <c r="B8" s="20" t="s">
        <v>44</v>
      </c>
    </row>
    <row r="9" spans="1:2" ht="15.75" x14ac:dyDescent="0.25">
      <c r="A9" s="19" t="s">
        <v>45</v>
      </c>
      <c r="B9" s="20" t="s">
        <v>46</v>
      </c>
    </row>
    <row r="10" spans="1:2" ht="15.75" x14ac:dyDescent="0.25">
      <c r="A10" s="19" t="s">
        <v>47</v>
      </c>
      <c r="B10" s="20" t="s">
        <v>48</v>
      </c>
    </row>
    <row r="11" spans="1:2" ht="15.75" x14ac:dyDescent="0.25">
      <c r="A11" s="19" t="s">
        <v>49</v>
      </c>
      <c r="B11" s="20" t="s">
        <v>50</v>
      </c>
    </row>
    <row r="12" spans="1:2" ht="31.5" x14ac:dyDescent="0.25">
      <c r="A12" s="19" t="s">
        <v>51</v>
      </c>
      <c r="B12" s="20" t="s">
        <v>52</v>
      </c>
    </row>
    <row r="13" spans="1:2" ht="31.5" x14ac:dyDescent="0.25">
      <c r="A13" s="19" t="s">
        <v>53</v>
      </c>
      <c r="B13" s="20" t="s">
        <v>54</v>
      </c>
    </row>
    <row r="14" spans="1:2" ht="15.75" x14ac:dyDescent="0.25">
      <c r="A14" s="19" t="s">
        <v>55</v>
      </c>
      <c r="B14" s="20" t="s">
        <v>56</v>
      </c>
    </row>
    <row r="15" spans="1:2" ht="31.5" x14ac:dyDescent="0.25">
      <c r="A15" s="19" t="s">
        <v>57</v>
      </c>
      <c r="B15" s="20" t="s">
        <v>58</v>
      </c>
    </row>
    <row r="16" spans="1:2" ht="31.5" x14ac:dyDescent="0.25">
      <c r="A16" s="19" t="s">
        <v>59</v>
      </c>
      <c r="B16" s="20" t="s">
        <v>60</v>
      </c>
    </row>
    <row r="17" spans="1:2" ht="31.5" x14ac:dyDescent="0.25">
      <c r="A17" s="19" t="s">
        <v>61</v>
      </c>
      <c r="B17" s="2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cp:lastPrinted>2023-04-06T16:18:17Z</cp:lastPrinted>
  <dcterms:created xsi:type="dcterms:W3CDTF">2011-04-20T17:22:00Z</dcterms:created>
  <dcterms:modified xsi:type="dcterms:W3CDTF">2024-06-13T15:58:17Z</dcterms:modified>
</cp:coreProperties>
</file>