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esktop\LOTAIP 2024\LOTAIP 2024\ABRIL 2024\LISTO\"/>
    </mc:Choice>
  </mc:AlternateContent>
  <bookViews>
    <workbookView xWindow="0" yWindow="0" windowWidth="20460" windowHeight="7320"/>
  </bookViews>
  <sheets>
    <sheet name="Conjunto de datos marzo 24" sheetId="2" r:id="rId1"/>
    <sheet name="Metadatos" sheetId="3" r:id="rId2"/>
    <sheet name="Diccionario" sheetId="4" r:id="rId3"/>
  </sheets>
  <calcPr calcId="162913"/>
  <extLst>
    <ext uri="GoogleSheetsCustomDataVersion2">
      <go:sheetsCustomData xmlns:go="http://customooxmlschemas.google.com/" r:id="rId8" roundtripDataChecksum="keoP8u/Em1kXpkXzDRHRPzYllltiUA30s3oyMVCQUSQ="/>
    </ext>
  </extLst>
</workbook>
</file>

<file path=xl/calcChain.xml><?xml version="1.0" encoding="utf-8"?>
<calcChain xmlns="http://schemas.openxmlformats.org/spreadsheetml/2006/main">
  <c r="L8" i="2" l="1"/>
  <c r="M3" i="2" l="1"/>
  <c r="M7" i="2"/>
  <c r="M8" i="2"/>
  <c r="L5" i="2"/>
  <c r="M2" i="2"/>
  <c r="L2" i="2"/>
</calcChain>
</file>

<file path=xl/sharedStrings.xml><?xml version="1.0" encoding="utf-8"?>
<sst xmlns="http://schemas.openxmlformats.org/spreadsheetml/2006/main" count="116" uniqueCount="81">
  <si>
    <t>Tipo de Contrato</t>
  </si>
  <si>
    <t xml:space="preserve">Objeto </t>
  </si>
  <si>
    <t>Fecha de suscripción o renovación</t>
  </si>
  <si>
    <t>Nombre Deudor</t>
  </si>
  <si>
    <t>Nombre Acreedor</t>
  </si>
  <si>
    <t>Nombre Ejecutor</t>
  </si>
  <si>
    <t>Tasa de Interés (%)</t>
  </si>
  <si>
    <t>Plazo</t>
  </si>
  <si>
    <t>Fondos con los que se cancelará la obligación crediticia</t>
  </si>
  <si>
    <t>Enlace para descargar el contrato de crédito externo o interno</t>
  </si>
  <si>
    <t>Monto del préstamo o contrato</t>
  </si>
  <si>
    <t>Desembolsos efectuados</t>
  </si>
  <si>
    <t>Desembolsos por efectuar</t>
  </si>
  <si>
    <t>Crédito externo</t>
  </si>
  <si>
    <t>Crédito interno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</si>
  <si>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</si>
  <si>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</si>
  <si>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</si>
  <si>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</si>
  <si>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</si>
  <si>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</si>
  <si>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</si>
  <si>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</si>
  <si>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</si>
  <si>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</si>
  <si>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Nombre de la Entidad</t>
  </si>
  <si>
    <t>Descripción</t>
  </si>
  <si>
    <t>Contratos de credito externo o internos</t>
  </si>
  <si>
    <t>Nombre del campo</t>
  </si>
  <si>
    <t>Descripción del campo</t>
  </si>
  <si>
    <t>Especiificar si es contrato "externo" o "interno"</t>
  </si>
  <si>
    <t>Propósito o finalidad para la cual se está adquiriendo un endeudamiento o préstamo</t>
  </si>
  <si>
    <t>Fecha en la que se ha firmado o renovado el contrato de endeudamiento o préstamo</t>
  </si>
  <si>
    <t>Nombre del deudor</t>
  </si>
  <si>
    <t>Nombre de la entidad u organización que contrae la deuda o préstamo</t>
  </si>
  <si>
    <t>Nombre del acreedor</t>
  </si>
  <si>
    <t>Nombre de la entidad u organización que presta los fondos al deudor</t>
  </si>
  <si>
    <t>Nombre del ejecutor</t>
  </si>
  <si>
    <t>Entidad o persona responsable de ejecutar y supervisar el uso adecuado de los fondos del endeudamiento</t>
  </si>
  <si>
    <t>Porcentaje aplicado sobre el monto adeudado que se debe pagar como interés durante el período del préstamo</t>
  </si>
  <si>
    <t>Período de tiempo acordado entre el deudor y el acreedor para la devolución del préstamo</t>
  </si>
  <si>
    <t>Recursos o fuentes de financiamiento específicos que se utilizarán para pagar la deuda o préstamo adquirido</t>
  </si>
  <si>
    <t>Enlace para descargar el contrato de crédito externo</t>
  </si>
  <si>
    <t>Valor total del préstamo o endeudamiento que ha sido suscrito o contratado</t>
  </si>
  <si>
    <t>Pagos o desembolsos que se han realizado hasta el momento en cumplimiento de la obligación crediticia</t>
  </si>
  <si>
    <t>Pagos que aún deben realizarse en el futuro</t>
  </si>
  <si>
    <t>Proyecto de Ordenamiento y desarrollo sostenible del casco urbano central de la ciudad de Loja</t>
  </si>
  <si>
    <t>CAF (Banco de desarrollo de América Latina)</t>
  </si>
  <si>
    <t>2.30% mas tasa libor de cada periodo de pago</t>
  </si>
  <si>
    <t>12 años</t>
  </si>
  <si>
    <t>Fondos propios, Fondos de la EERRSA, Y CNT</t>
  </si>
  <si>
    <t>www.loja.gob.ec/files/image/LOTAIP/2019/jul/1._credito_caf.pdf</t>
  </si>
  <si>
    <t>Municipio de Loja</t>
  </si>
  <si>
    <t xml:space="preserve"> construcción del Alcantarillado Sanitario y Pluvial del Barrrio Colinas Lojanas, Ciudad de Loja.</t>
  </si>
  <si>
    <t>Construcción del Alcantarillado sanitario y pluvial B. San Cayetano Bajo, via a Yanacocha, parroquia el Valle, Cantón Loja, provincia de Loja.</t>
  </si>
  <si>
    <t>Conclusión del Plan Maestro de Agua Potable para la Ciudad de Loja (nuevo)</t>
  </si>
  <si>
    <t>Proyecto para atender La Emergencia Sanitaria por parte del GAD Municipal (Adquisicion de kits de Seguridad/bioseguridad)</t>
  </si>
  <si>
    <t>Restauracion del "Proyecto Centro Cultural Bernardo Valdivieso - Teatro Bolivar"</t>
  </si>
  <si>
    <t xml:space="preserve">PAVIMENTACIÓN EN LOS BARRIOS SAUCES NORTE (TRAMO DESDE EL ACCESO A SAUCES NORTE - ENTRADA AL CEMENTERIO), UNIÓN LOJANA (CALLE JUAN DE DIOS MALDONADO) Y  PARQUE INDUSTRIAL, CIUDAD DE LOJA, CANTÓN LOJA </t>
  </si>
  <si>
    <t>Banco del Estado Crédito Nro. 55014</t>
  </si>
  <si>
    <t>Banco del Estado Crédito Nro. 55023</t>
  </si>
  <si>
    <t>Banco del Estado Crédtio Nro. 55048</t>
  </si>
  <si>
    <t>Banco del Estado Crédito Nro. 55694</t>
  </si>
  <si>
    <t>Banco del Estado Crédito Nro. 55306-55403</t>
  </si>
  <si>
    <t>Banco del Estado Crédito Nro. 55869</t>
  </si>
  <si>
    <t>10 años</t>
  </si>
  <si>
    <t>15 años</t>
  </si>
  <si>
    <t xml:space="preserve">7 años </t>
  </si>
  <si>
    <t>5 años</t>
  </si>
  <si>
    <t>Recursos Propios</t>
  </si>
  <si>
    <t>www.loja.gob.ec/files/image/LOTAIP/2019/jul/5._credito_55014.pdf</t>
  </si>
  <si>
    <t>www.loja.gob.ec/files/image/LOTAIP/2019/jul/6._credito_5023.pdf</t>
  </si>
  <si>
    <t>www.loja.gob.ec/files/image/LOTAIP/2019/jul/8._credito_55048.pdf</t>
  </si>
  <si>
    <t>www.loja.gob.ec/files/image/LOTAIP/2020/dic/credito_55694_contrato.loja.covid_-_firmado_bce-bde-gad.pdf</t>
  </si>
  <si>
    <t>www.loja.gob.ec/files/image/LOTAIP/2020/dic/credito_55306_-_55403_convenio_interinstitucional_de_pago_completo_2020_001.pdf</t>
  </si>
  <si>
    <t>www.loja.gob.ec/files/image/LOTAIP/2023/ene/55869-55764_pavimentacion_en_los_barrios_sauces_norte_tramo_desde_el_acceso_a_sauces_norte_-_entrada_al_cementerio_union.pdf</t>
  </si>
  <si>
    <t xml:space="preserve"> DIRECCIÓN FINANCIERA</t>
  </si>
  <si>
    <t>matorres@loja.gob.ec</t>
  </si>
  <si>
    <t xml:space="preserve">(02) 2570407- ext 163 </t>
  </si>
  <si>
    <t>31/03//2024</t>
  </si>
  <si>
    <t>ING. MARÍA AUXILIADORA TORRES AZUERO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</si>
</sst>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2"/>
      <color rgb="FF0000FF"/>
      <name val="Calibri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6" tint="0.79998168889431442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14" fontId="0" fillId="4" borderId="3" xfId="0" applyNumberFormat="1" applyFont="1" applyFill="1" applyBorder="1" applyAlignment="1">
      <alignment horizontal="center" vertical="center" wrapText="1"/>
    </xf>
    <xf numFmtId="0" fontId="0" fillId="5" borderId="3" xfId="0" applyFill="1" applyBorder="1" applyAlignment="1">
      <alignment horizontal="left" vertical="center" wrapText="1"/>
    </xf>
    <xf numFmtId="10" fontId="0" fillId="4" borderId="3" xfId="0" applyNumberFormat="1" applyFill="1" applyBorder="1" applyAlignment="1">
      <alignment horizontal="center" vertical="center" wrapText="1"/>
    </xf>
    <xf numFmtId="49" fontId="0" fillId="4" borderId="3" xfId="0" applyNumberFormat="1" applyFill="1" applyBorder="1" applyAlignment="1">
      <alignment horizontal="center" vertical="center" wrapText="1"/>
    </xf>
    <xf numFmtId="4" fontId="5" fillId="4" borderId="3" xfId="0" applyNumberFormat="1" applyFont="1" applyFill="1" applyBorder="1" applyAlignment="1">
      <alignment horizontal="right" vertical="center" wrapText="1"/>
    </xf>
    <xf numFmtId="4" fontId="0" fillId="4" borderId="3" xfId="0" applyNumberFormat="1" applyFont="1" applyFill="1" applyBorder="1" applyAlignment="1">
      <alignment horizontal="center" vertical="center" wrapText="1"/>
    </xf>
    <xf numFmtId="4" fontId="0" fillId="4" borderId="3" xfId="0" applyNumberFormat="1" applyFont="1" applyFill="1" applyBorder="1" applyAlignment="1">
      <alignment horizontal="right" vertical="center" wrapText="1"/>
    </xf>
    <xf numFmtId="4" fontId="4" fillId="4" borderId="3" xfId="1" applyNumberFormat="1" applyFill="1" applyBorder="1" applyAlignment="1">
      <alignment horizontal="center" vertical="center" wrapText="1"/>
    </xf>
    <xf numFmtId="4" fontId="4" fillId="0" borderId="2" xfId="1" applyNumberFormat="1" applyBorder="1" applyAlignment="1">
      <alignment horizontal="center" vertical="center" wrapText="1"/>
    </xf>
    <xf numFmtId="0" fontId="6" fillId="0" borderId="0" xfId="0" applyFont="1" applyFill="1" applyAlignment="1">
      <alignment wrapText="1"/>
    </xf>
    <xf numFmtId="0" fontId="6" fillId="0" borderId="3" xfId="0" applyFont="1" applyFill="1" applyBorder="1" applyAlignment="1">
      <alignment wrapText="1"/>
    </xf>
    <xf numFmtId="0" fontId="6" fillId="4" borderId="3" xfId="0" applyFont="1" applyFill="1" applyBorder="1" applyAlignment="1">
      <alignment wrapText="1"/>
    </xf>
    <xf numFmtId="0" fontId="7" fillId="0" borderId="3" xfId="0" applyFont="1" applyBorder="1" applyAlignment="1">
      <alignment wrapText="1"/>
    </xf>
    <xf numFmtId="14" fontId="0" fillId="5" borderId="3" xfId="0" applyNumberFormat="1" applyFont="1" applyFill="1" applyBorder="1" applyAlignment="1">
      <alignment horizontal="center" vertical="center" wrapText="1"/>
    </xf>
    <xf numFmtId="4" fontId="0" fillId="4" borderId="3" xfId="0" applyNumberFormat="1" applyFill="1" applyBorder="1" applyAlignment="1">
      <alignment horizontal="right" vertical="center" wrapText="1"/>
    </xf>
    <xf numFmtId="0" fontId="4" fillId="0" borderId="3" xfId="1" applyBorder="1" applyAlignment="1">
      <alignment wrapText="1"/>
    </xf>
    <xf numFmtId="14" fontId="1" fillId="0" borderId="2" xfId="0" applyNumberFormat="1" applyFont="1" applyBorder="1" applyAlignment="1">
      <alignment horizontal="center" vertical="center" wrapText="1"/>
    </xf>
    <xf numFmtId="4" fontId="1" fillId="0" borderId="0" xfId="0" applyNumberFormat="1" applyFont="1"/>
    <xf numFmtId="0" fontId="8" fillId="0" borderId="2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loja.gob.ec/files/image/LOTAIP/2019/jul/6._credito_5023.pdf" TargetMode="External"/><Relationship Id="rId7" Type="http://schemas.openxmlformats.org/officeDocument/2006/relationships/hyperlink" Target="http://www.loja.gob.ec/files/image/LOTAIP/2023/ene/55869-55764_pavimentacion_en_los_barrios_sauces_norte_tramo_desde_el_acceso_a_sauces_norte_-_entrada_al_cementerio_union.pdf" TargetMode="External"/><Relationship Id="rId2" Type="http://schemas.openxmlformats.org/officeDocument/2006/relationships/hyperlink" Target="http://www.loja.gob.ec/files/image/LOTAIP/2019/jul/5._credito_55014.pdf" TargetMode="External"/><Relationship Id="rId1" Type="http://schemas.openxmlformats.org/officeDocument/2006/relationships/hyperlink" Target="http://www.loja.gob.ec/files/image/LOTAIP/2019/jul/1._credito_caf.pdf" TargetMode="External"/><Relationship Id="rId6" Type="http://schemas.openxmlformats.org/officeDocument/2006/relationships/hyperlink" Target="http://www.loja.gob.ec/files/image/LOTAIP/2020/dic/credito_55306_-_55403_convenio_interinstitucional_de_pago_completo_2020_001.pdf" TargetMode="External"/><Relationship Id="rId5" Type="http://schemas.openxmlformats.org/officeDocument/2006/relationships/hyperlink" Target="http://www.loja.gob.ec/files/image/LOTAIP/2020/dic/credito_55694_contrato.loja.covid_-_firmado_bce-bde-gad.pdf" TargetMode="External"/><Relationship Id="rId4" Type="http://schemas.openxmlformats.org/officeDocument/2006/relationships/hyperlink" Target="http://www.loja.gob.ec/files/image/LOTAIP/2019/jul/8._credito_55048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93"/>
  <sheetViews>
    <sheetView tabSelected="1" topLeftCell="F1" workbookViewId="0">
      <selection activeCell="B4" sqref="B4"/>
    </sheetView>
  </sheetViews>
  <sheetFormatPr baseColWidth="10" defaultColWidth="14.42578125" defaultRowHeight="15" customHeight="1" x14ac:dyDescent="0.25"/>
  <cols>
    <col min="1" max="1" width="20.140625" customWidth="1"/>
    <col min="2" max="2" width="32.7109375" customWidth="1"/>
    <col min="3" max="3" width="24.140625" customWidth="1"/>
    <col min="4" max="4" width="16.85546875" customWidth="1"/>
    <col min="5" max="5" width="19.28515625" customWidth="1"/>
    <col min="6" max="6" width="23.85546875" customWidth="1"/>
    <col min="7" max="8" width="10" customWidth="1"/>
    <col min="9" max="9" width="22.140625" customWidth="1"/>
    <col min="10" max="10" width="44" customWidth="1"/>
    <col min="11" max="11" width="25.5703125" customWidth="1"/>
    <col min="12" max="12" width="20" customWidth="1"/>
    <col min="13" max="13" width="21.28515625" customWidth="1"/>
    <col min="14" max="15" width="10" customWidth="1"/>
  </cols>
  <sheetData>
    <row r="1" spans="1:15" ht="67.5" customHeight="1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1"/>
      <c r="O1" s="1"/>
    </row>
    <row r="2" spans="1:15" ht="97.5" customHeight="1" x14ac:dyDescent="0.25">
      <c r="A2" s="4" t="s">
        <v>13</v>
      </c>
      <c r="B2" s="4" t="s">
        <v>46</v>
      </c>
      <c r="C2" s="12">
        <v>41933</v>
      </c>
      <c r="D2" s="4" t="s">
        <v>52</v>
      </c>
      <c r="E2" s="13" t="s">
        <v>47</v>
      </c>
      <c r="F2" s="4" t="s">
        <v>52</v>
      </c>
      <c r="G2" s="14" t="s">
        <v>48</v>
      </c>
      <c r="H2" s="15" t="s">
        <v>49</v>
      </c>
      <c r="I2" s="17" t="s">
        <v>50</v>
      </c>
      <c r="J2" s="20" t="s">
        <v>51</v>
      </c>
      <c r="K2" s="16">
        <v>56500000</v>
      </c>
      <c r="L2" s="18">
        <f>21407708.73+5874329.89+3304110.25+4442876.48+5132409.67+6397421.61+757457.31+3324746.33</f>
        <v>50641060.270000003</v>
      </c>
      <c r="M2" s="5">
        <f>K2-L2</f>
        <v>5858939.7299999967</v>
      </c>
      <c r="N2" s="1"/>
      <c r="O2" s="1"/>
    </row>
    <row r="3" spans="1:15" ht="88.5" customHeight="1" x14ac:dyDescent="0.25">
      <c r="A3" s="4" t="s">
        <v>14</v>
      </c>
      <c r="B3" s="21" t="s">
        <v>53</v>
      </c>
      <c r="C3" s="12">
        <v>41912</v>
      </c>
      <c r="D3" s="4" t="s">
        <v>52</v>
      </c>
      <c r="E3" s="13" t="s">
        <v>59</v>
      </c>
      <c r="F3" s="4" t="s">
        <v>52</v>
      </c>
      <c r="G3" s="14">
        <v>8.2500000000000004E-2</v>
      </c>
      <c r="H3" s="15" t="s">
        <v>65</v>
      </c>
      <c r="I3" s="17" t="s">
        <v>69</v>
      </c>
      <c r="J3" s="19" t="s">
        <v>70</v>
      </c>
      <c r="K3" s="16">
        <v>936948.01</v>
      </c>
      <c r="L3" s="18">
        <v>936948.01</v>
      </c>
      <c r="M3" s="5">
        <f t="shared" ref="M3:M8" si="0">K3-L3</f>
        <v>0</v>
      </c>
      <c r="N3" s="1"/>
      <c r="O3" s="1"/>
    </row>
    <row r="4" spans="1:15" ht="48.75" x14ac:dyDescent="0.25">
      <c r="A4" s="4" t="s">
        <v>14</v>
      </c>
      <c r="B4" s="22" t="s">
        <v>54</v>
      </c>
      <c r="C4" s="12">
        <v>41941</v>
      </c>
      <c r="D4" s="4" t="s">
        <v>52</v>
      </c>
      <c r="E4" s="13" t="s">
        <v>60</v>
      </c>
      <c r="F4" s="4" t="s">
        <v>52</v>
      </c>
      <c r="G4" s="14">
        <v>8.2500000000000004E-2</v>
      </c>
      <c r="H4" s="15" t="s">
        <v>65</v>
      </c>
      <c r="I4" s="17" t="s">
        <v>69</v>
      </c>
      <c r="J4" s="19" t="s">
        <v>71</v>
      </c>
      <c r="K4" s="16">
        <v>361770</v>
      </c>
      <c r="L4" s="18">
        <v>360262.56</v>
      </c>
      <c r="M4" s="5">
        <v>0</v>
      </c>
      <c r="N4" s="1"/>
      <c r="O4" s="1"/>
    </row>
    <row r="5" spans="1:15" ht="31.5" x14ac:dyDescent="0.25">
      <c r="A5" s="4" t="s">
        <v>14</v>
      </c>
      <c r="B5" s="23" t="s">
        <v>55</v>
      </c>
      <c r="C5" s="25">
        <v>42030</v>
      </c>
      <c r="D5" s="4" t="s">
        <v>52</v>
      </c>
      <c r="E5" s="13" t="s">
        <v>61</v>
      </c>
      <c r="F5" s="4" t="s">
        <v>52</v>
      </c>
      <c r="G5" s="14">
        <v>8.5400000000000004E-2</v>
      </c>
      <c r="H5" s="15" t="s">
        <v>66</v>
      </c>
      <c r="I5" s="17" t="s">
        <v>69</v>
      </c>
      <c r="J5" s="19" t="s">
        <v>72</v>
      </c>
      <c r="K5" s="16">
        <v>5621340.6100000003</v>
      </c>
      <c r="L5" s="18">
        <f>5039217.71+336718.41+4733.84</f>
        <v>5380669.96</v>
      </c>
      <c r="M5" s="5">
        <v>0</v>
      </c>
      <c r="N5" s="1"/>
      <c r="O5" s="1"/>
    </row>
    <row r="6" spans="1:15" ht="48.75" x14ac:dyDescent="0.25">
      <c r="A6" s="4" t="s">
        <v>14</v>
      </c>
      <c r="B6" s="24" t="s">
        <v>56</v>
      </c>
      <c r="C6" s="25">
        <v>44013</v>
      </c>
      <c r="D6" s="4" t="s">
        <v>52</v>
      </c>
      <c r="E6" s="13" t="s">
        <v>62</v>
      </c>
      <c r="F6" s="4" t="s">
        <v>52</v>
      </c>
      <c r="G6" s="14">
        <v>7.1099999999999997E-2</v>
      </c>
      <c r="H6" s="15" t="s">
        <v>67</v>
      </c>
      <c r="I6" s="17" t="s">
        <v>69</v>
      </c>
      <c r="J6" s="27" t="s">
        <v>73</v>
      </c>
      <c r="K6" s="16">
        <v>249999.6</v>
      </c>
      <c r="L6" s="26">
        <v>76460</v>
      </c>
      <c r="M6" s="5">
        <v>0</v>
      </c>
      <c r="N6" s="1"/>
      <c r="O6" s="1"/>
    </row>
    <row r="7" spans="1:15" ht="60" x14ac:dyDescent="0.25">
      <c r="A7" s="4" t="s">
        <v>14</v>
      </c>
      <c r="B7" s="24" t="s">
        <v>57</v>
      </c>
      <c r="C7" s="25">
        <v>44155</v>
      </c>
      <c r="D7" s="4" t="s">
        <v>52</v>
      </c>
      <c r="E7" s="13" t="s">
        <v>63</v>
      </c>
      <c r="F7" s="4" t="s">
        <v>52</v>
      </c>
      <c r="G7" s="14">
        <v>7.8600000000000003E-2</v>
      </c>
      <c r="H7" s="15" t="s">
        <v>68</v>
      </c>
      <c r="I7" s="17" t="s">
        <v>69</v>
      </c>
      <c r="J7" s="27" t="s">
        <v>74</v>
      </c>
      <c r="K7" s="16">
        <v>950000</v>
      </c>
      <c r="L7" s="26">
        <v>950000</v>
      </c>
      <c r="M7" s="5">
        <f t="shared" si="0"/>
        <v>0</v>
      </c>
      <c r="N7" s="1"/>
      <c r="O7" s="1"/>
    </row>
    <row r="8" spans="1:15" ht="84.75" x14ac:dyDescent="0.25">
      <c r="A8" s="4" t="s">
        <v>14</v>
      </c>
      <c r="B8" s="24" t="s">
        <v>58</v>
      </c>
      <c r="C8" s="25">
        <v>44559</v>
      </c>
      <c r="D8" s="4" t="s">
        <v>52</v>
      </c>
      <c r="E8" s="13" t="s">
        <v>64</v>
      </c>
      <c r="F8" s="4" t="s">
        <v>52</v>
      </c>
      <c r="G8" s="14">
        <v>8.7499999999999994E-2</v>
      </c>
      <c r="H8" s="15" t="s">
        <v>65</v>
      </c>
      <c r="I8" s="17" t="s">
        <v>69</v>
      </c>
      <c r="J8" s="27" t="s">
        <v>75</v>
      </c>
      <c r="K8" s="16">
        <v>2890974.31</v>
      </c>
      <c r="L8" s="26">
        <f>1156389.72+369613.19+170238.38+371421.63+193806.39</f>
        <v>2261469.31</v>
      </c>
      <c r="M8" s="5">
        <f t="shared" si="0"/>
        <v>629505</v>
      </c>
      <c r="N8" s="1"/>
      <c r="O8" s="1"/>
    </row>
    <row r="9" spans="1:15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29"/>
      <c r="N11" s="1"/>
      <c r="O11" s="1"/>
    </row>
    <row r="12" spans="1:15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 ht="15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15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15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1:15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1:15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15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</row>
    <row r="57" spans="1:15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1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1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1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1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1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1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1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1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1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1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</row>
    <row r="93" spans="1:1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1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1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</row>
    <row r="96" spans="1:1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</row>
    <row r="97" spans="1:1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</row>
    <row r="98" spans="1:1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</row>
    <row r="99" spans="1:1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</row>
    <row r="101" spans="1:1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</row>
    <row r="103" spans="1:1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</row>
    <row r="105" spans="1:1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</sheetData>
  <hyperlinks>
    <hyperlink ref="J2" r:id="rId1"/>
    <hyperlink ref="J3" r:id="rId2"/>
    <hyperlink ref="J4" r:id="rId3"/>
    <hyperlink ref="J5" r:id="rId4"/>
    <hyperlink ref="J6" r:id="rId5" display="http://www.loja.gob.ec/files/image/LOTAIP/2020/dic/credito_55694_contrato.loja.covid_-_firmado_bce-bde-gad.pdf"/>
    <hyperlink ref="J7" r:id="rId6" display="http://www.loja.gob.ec/files/image/LOTAIP/2020/dic/credito_55306_-_55403_convenio_interinstitucional_de_pago_completo_2020_001.pdf"/>
    <hyperlink ref="J8" r:id="rId7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0"/>
  <sheetViews>
    <sheetView workbookViewId="0">
      <selection activeCell="C7" sqref="C7"/>
    </sheetView>
  </sheetViews>
  <sheetFormatPr baseColWidth="10" defaultColWidth="14.42578125" defaultRowHeight="15" customHeight="1" x14ac:dyDescent="0.25"/>
  <cols>
    <col min="1" max="16" width="60.140625" customWidth="1"/>
  </cols>
  <sheetData>
    <row r="1" spans="1:16" ht="15.75" x14ac:dyDescent="0.25">
      <c r="A1" s="6" t="s">
        <v>15</v>
      </c>
      <c r="B1" s="28" t="s">
        <v>79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5.75" x14ac:dyDescent="0.25">
      <c r="A2" s="6" t="s">
        <v>16</v>
      </c>
      <c r="B2" s="30" t="s">
        <v>17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ht="15.75" x14ac:dyDescent="0.25">
      <c r="A3" s="6" t="s">
        <v>18</v>
      </c>
      <c r="B3" s="4" t="s">
        <v>76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31.5" x14ac:dyDescent="0.25">
      <c r="A4" s="6" t="s">
        <v>19</v>
      </c>
      <c r="B4" s="4" t="s">
        <v>80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31.5" x14ac:dyDescent="0.25">
      <c r="A5" s="6" t="s">
        <v>20</v>
      </c>
      <c r="B5" s="7" t="s">
        <v>77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31.5" x14ac:dyDescent="0.25">
      <c r="A6" s="6" t="s">
        <v>21</v>
      </c>
      <c r="B6" s="4" t="s">
        <v>78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15.75" x14ac:dyDescent="0.25">
      <c r="A7" s="8" t="s">
        <v>22</v>
      </c>
      <c r="B7" s="9" t="s">
        <v>23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46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46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46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46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46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46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46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46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46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46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46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46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46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46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46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ht="46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46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46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46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46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46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46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46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46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46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46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46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46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46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46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46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46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46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46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46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46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46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46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46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46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46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46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46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46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46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46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46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46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46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46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46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46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46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46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46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46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46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46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46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46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46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46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46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46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46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46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46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46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46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46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46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46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46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46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46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46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46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46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46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46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46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46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46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46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46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46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46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46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46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46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46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46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46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1:16" ht="46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1:16" ht="46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1:16" ht="46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1:16" ht="46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1:16" ht="46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1:16" ht="46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ht="46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ht="46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ht="46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ht="46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ht="46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ht="46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ht="46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ht="46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ht="46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ht="46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ht="46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ht="46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ht="46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ht="46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ht="46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ht="46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ht="46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ht="46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ht="46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ht="46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ht="46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ht="46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ht="46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ht="46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ht="46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ht="46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ht="46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ht="46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ht="46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ht="46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ht="46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ht="46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 ht="46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 ht="46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 ht="46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 ht="46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 ht="46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 ht="46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 ht="46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 ht="46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 ht="46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 ht="46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 ht="46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 ht="46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 ht="46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 ht="46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1:16" ht="46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1:16" ht="46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1:16" ht="46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1:16" ht="46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1:16" ht="46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1:16" ht="46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1:16" ht="46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1:16" ht="46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1:16" ht="46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1:16" ht="46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1:16" ht="46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1:16" ht="46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ht="46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1:16" ht="46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1:16" ht="46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1:16" ht="46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1:16" ht="46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1:16" ht="46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ht="46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ht="46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ht="46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ht="46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ht="46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ht="46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1:16" ht="46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1:16" ht="46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ht="46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1:16" ht="46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1:16" ht="46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1:16" ht="46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1:16" ht="46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ht="46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1:16" ht="46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1:16" ht="46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1:16" ht="46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1:16" ht="46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ht="46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ht="46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ht="46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ht="46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ht="46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ht="46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ht="46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ht="46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ht="46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1:16" ht="46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1:16" ht="46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1:16" ht="46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1:16" ht="46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1:16" ht="46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1:16" ht="46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1:16" ht="46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1:16" ht="46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1:16" ht="46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1:16" ht="46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1:16" ht="46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1:16" ht="46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1:16" ht="46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1:16" ht="46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1:16" ht="46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1:16" ht="46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1:16" ht="46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1:16" ht="46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1:16" ht="46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1:16" ht="46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1:16" ht="46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1:16" ht="46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1:16" ht="46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1:16" ht="46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1:16" ht="46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1:16" ht="46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1:16" ht="46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1:16" ht="46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1:16" ht="46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1:16" ht="46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1:16" ht="46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1:16" ht="46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1:16" ht="46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1:16" ht="46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1:16" ht="46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1:16" ht="46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1:16" ht="46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1:16" ht="46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1:16" ht="46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1:16" ht="46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1:16" ht="46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1:16" ht="46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1:16" ht="46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1:16" ht="46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1:16" ht="46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1:16" ht="46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1:16" ht="46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1:16" ht="46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1:16" ht="46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1:16" ht="46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1:16" ht="46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1:16" ht="46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1:16" ht="46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1:16" ht="46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1:16" ht="46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1:16" ht="46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1:16" ht="46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1:16" ht="46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1:16" ht="46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1:16" ht="46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1:16" ht="46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1:16" ht="46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1:16" ht="46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1:16" ht="46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1:16" ht="46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1:16" ht="46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1:16" ht="46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1:16" ht="46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1:16" ht="46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1:16" ht="46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1:16" ht="46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1:16" ht="46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1:16" ht="46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1:16" ht="46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1:16" ht="46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1:16" ht="46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1:16" ht="46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1:16" ht="46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1:16" ht="46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1:16" ht="46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1:16" ht="46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1:16" ht="46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1:16" ht="46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1:16" ht="46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1:16" ht="46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1:16" ht="46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1:16" ht="46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1:16" ht="46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1:16" ht="46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1:16" ht="46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1:16" ht="46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1:16" ht="46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1:16" ht="46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1:16" ht="46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1:16" ht="46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1:16" ht="46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1:16" ht="46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1:16" ht="46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1:16" ht="46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1:16" ht="46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1:16" ht="46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1:16" ht="46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1:16" ht="46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1:16" ht="46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1:16" ht="46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1:16" ht="46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1:16" ht="46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1:16" ht="46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1:16" ht="46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1:16" ht="46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1:16" ht="46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1:16" ht="46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1:16" ht="46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1:16" ht="46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1:16" ht="46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1:16" ht="46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1:16" ht="46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1:16" ht="46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1:16" ht="46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1:16" ht="46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1:16" ht="46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1:16" ht="46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1:16" ht="46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1:16" ht="46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1:16" ht="46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1:16" ht="46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1:16" ht="46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1:16" ht="46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1:16" ht="46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1:16" ht="46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1:16" ht="46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1:16" ht="46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1:16" ht="46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1:16" ht="46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1:16" ht="46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1:16" ht="46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1:16" ht="46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1:16" ht="46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1:16" ht="46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1:16" ht="46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1:16" ht="46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1:16" ht="46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1:16" ht="46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1:16" ht="46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1:16" ht="46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1:16" ht="46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1:16" ht="46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1:16" ht="46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1:16" ht="46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1:16" ht="46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1:16" ht="46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1:16" ht="46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1:16" ht="46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1:16" ht="46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1:16" ht="46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1:16" ht="46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1:16" ht="46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1:16" ht="46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1:16" ht="46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1:16" ht="46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1:16" ht="46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1:16" ht="46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1:16" ht="46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1:16" ht="46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1:16" ht="46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1:16" ht="46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1:16" ht="46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1:16" ht="46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1:16" ht="46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1:16" ht="46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1:16" ht="46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1:16" ht="46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1:16" ht="46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1:16" ht="46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1:16" ht="46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1:16" ht="46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1:16" ht="46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1:16" ht="46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1:16" ht="46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1:16" ht="46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1:16" ht="46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1:16" ht="46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1:16" ht="46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1:16" ht="46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1:16" ht="46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1:16" ht="46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1:16" ht="46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1:16" ht="46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1:16" ht="46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1:16" ht="46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1:16" ht="46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1:16" ht="46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1:16" ht="46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1:16" ht="46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1:16" ht="46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1:16" ht="46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1:16" ht="46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1:16" ht="46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1:16" ht="46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1:16" ht="46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1:16" ht="46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1:16" ht="46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1:16" ht="46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1:16" ht="46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1:16" ht="46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1:16" ht="46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1:16" ht="46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1:16" ht="46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1:16" ht="46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1:16" ht="46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1:16" ht="46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1:16" ht="46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1:16" ht="46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1:16" ht="46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1:16" ht="46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1:16" ht="46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1:16" ht="46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1:16" ht="46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1:16" ht="46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1:16" ht="46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1:16" ht="46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1:16" ht="46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1:16" ht="46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1:16" ht="46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1:16" ht="46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1:16" ht="46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1:16" ht="46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1:16" ht="46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1:16" ht="46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1:16" ht="46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1:16" ht="46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1:16" ht="46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1:16" ht="46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1:16" ht="46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1:16" ht="46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1:16" ht="46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1:16" ht="46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1:16" ht="46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1:16" ht="46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1:16" ht="46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1:16" ht="46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1:16" ht="46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1:16" ht="46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1:16" ht="46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1:16" ht="46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1:16" ht="46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1:16" ht="46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1:16" ht="46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1:16" ht="46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1:16" ht="46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1:16" ht="46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1:16" ht="46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1:16" ht="46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1:16" ht="46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1:16" ht="46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1:16" ht="46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1:16" ht="46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1:16" ht="46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1:16" ht="46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1:16" ht="46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1:16" ht="46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1:16" ht="46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1:16" ht="46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1:16" ht="46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1:16" ht="46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1:16" ht="46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1:16" ht="46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1:16" ht="46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1:16" ht="46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1:16" ht="46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1:16" ht="46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1:16" ht="46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1:16" ht="46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1:16" ht="46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1:16" ht="46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1:16" ht="46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1:16" ht="46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1:16" ht="46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1:16" ht="46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1:16" ht="46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1:16" ht="46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1:16" ht="46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1:16" ht="46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1:16" ht="46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1:16" ht="46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1:16" ht="46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1:16" ht="46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1:16" ht="46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1:16" ht="46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1:16" ht="46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1:16" ht="46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1:16" ht="46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1:16" ht="46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1:16" ht="46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1:16" ht="46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1:16" ht="46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1:16" ht="46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1:16" ht="46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1:16" ht="46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1:16" ht="46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1:16" ht="46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1:16" ht="46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1:16" ht="46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1:16" ht="46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1:16" ht="46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1:16" ht="46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1:16" ht="46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1:16" ht="46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1:16" ht="46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1:16" ht="46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1:16" ht="46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1:16" ht="46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1:16" ht="46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1:16" ht="46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1:16" ht="46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1:16" ht="46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1:16" ht="46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1:16" ht="46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1:16" ht="46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1:16" ht="46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1:16" ht="46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1:16" ht="46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1:16" ht="46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1:16" ht="46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1:16" ht="46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1:16" ht="46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1:16" ht="46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1:16" ht="46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1:16" ht="46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1:16" ht="46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1:16" ht="46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1:16" ht="46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1:16" ht="46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1:16" ht="46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1:16" ht="46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1:16" ht="46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1:16" ht="46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1:16" ht="46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1:16" ht="46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1:16" ht="46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1:16" ht="46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1:16" ht="46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1:16" ht="46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1:16" ht="46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1:16" ht="46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1:16" ht="46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1:16" ht="46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1:16" ht="46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1:16" ht="46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1:16" ht="46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1:16" ht="46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1:16" ht="46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1:16" ht="46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1:16" ht="46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1:16" ht="46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1:16" ht="46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1:16" ht="46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1:16" ht="46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1:16" ht="46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1:16" ht="46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1:16" ht="46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1:16" ht="46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1:16" ht="46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1:16" ht="46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1:16" ht="46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1:16" ht="46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1:16" ht="46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1:16" ht="46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1:16" ht="46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1:16" ht="46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1:16" ht="46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1:16" ht="46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1:16" ht="46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1:16" ht="46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1:16" ht="46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1:16" ht="46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1:16" ht="46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1:16" ht="46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1:16" ht="46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1:16" ht="46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1:16" ht="46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1:16" ht="46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1:16" ht="46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1:16" ht="46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1:16" ht="46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1:16" ht="46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1:16" ht="46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1:16" ht="46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1:16" ht="46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1:16" ht="46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1:16" ht="46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1:16" ht="46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1:16" ht="46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1:16" ht="46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1:16" ht="46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1:16" ht="46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1:16" ht="46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1:16" ht="46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1:16" ht="46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1:16" ht="46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1:16" ht="46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1:16" ht="46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1:16" ht="46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1:16" ht="46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1:16" ht="46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1:16" ht="46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1:16" ht="46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1:16" ht="46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1:16" ht="46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1:16" ht="46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1:16" ht="46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1:16" ht="46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1:16" ht="46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1:16" ht="46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1:16" ht="46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1:16" ht="46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1:16" ht="46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1:16" ht="46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1:16" ht="46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1:16" ht="46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1:16" ht="46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1:16" ht="46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1:16" ht="46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1:16" ht="46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1:16" ht="46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1:16" ht="46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1:16" ht="46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1:16" ht="46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1:16" ht="46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1:16" ht="46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1:16" ht="46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1:16" ht="46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1:16" ht="46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1:16" ht="46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1:16" ht="46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1:16" ht="46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1:16" ht="46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1:16" ht="46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1:16" ht="46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1:16" ht="46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1:16" ht="46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1:16" ht="46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1:16" ht="46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1:16" ht="46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1:16" ht="46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1:16" ht="46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1:16" ht="46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1:16" ht="46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1:16" ht="46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1:16" ht="46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1:16" ht="46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1:16" ht="46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1:16" ht="46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1:16" ht="46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1:16" ht="46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1:16" ht="46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1:16" ht="46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1:16" ht="46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1:16" ht="46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1:16" ht="46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1:16" ht="46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1:16" ht="46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1:16" ht="46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1:16" ht="46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1:16" ht="46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1:16" ht="46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1:16" ht="46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1:16" ht="46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1:16" ht="46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1:16" ht="46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1:16" ht="46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1:16" ht="46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1:16" ht="46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1:16" ht="46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1:16" ht="46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1:16" ht="46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1:16" ht="46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1:16" ht="46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1:16" ht="46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1:16" ht="46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1:16" ht="46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1:16" ht="46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1:16" ht="46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1:16" ht="46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1:16" ht="46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1:16" ht="46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1:16" ht="46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1:16" ht="46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1:16" ht="46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1:16" ht="46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1:16" ht="46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1:16" ht="46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1:16" ht="46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1:16" ht="46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1:16" ht="46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1:16" ht="46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1:16" ht="46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1:16" ht="46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1:16" ht="46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1:16" ht="46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1:16" ht="46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1:16" ht="46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1:16" ht="46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1:16" ht="46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1:16" ht="46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1:16" ht="46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1:16" ht="46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1:16" ht="46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1:16" ht="46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1:16" ht="46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1:16" ht="46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1:16" ht="46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1:16" ht="46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1:16" ht="46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1:16" ht="46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1:16" ht="46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1:16" ht="46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1:16" ht="46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1:16" ht="46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1:16" ht="46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1:16" ht="46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1:16" ht="46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1:16" ht="46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1:16" ht="46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1:16" ht="46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1:16" ht="46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1:16" ht="46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1:16" ht="46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1:16" ht="46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1:16" ht="46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1:16" ht="46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1:16" ht="46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1:16" ht="46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1:16" ht="46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1:16" ht="46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1:16" ht="46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1:16" ht="46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1:16" ht="46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1:16" ht="46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1:16" ht="46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1:16" ht="46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1:16" ht="46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1:16" ht="46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1:16" ht="46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1:16" ht="46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1:16" ht="46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1:16" ht="46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1:16" ht="46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1:16" ht="46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1:16" ht="46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1:16" ht="46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1:16" ht="46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1:16" ht="46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1:16" ht="46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1:16" ht="46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1:16" ht="46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1:16" ht="46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1:16" ht="46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1:16" ht="46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1:16" ht="46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1:16" ht="46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1:16" ht="46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1:16" ht="46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1:16" ht="46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1:16" ht="46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1:16" ht="46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1:16" ht="46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1:16" ht="46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1:16" ht="46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1:16" ht="46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1:16" ht="46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1:16" ht="46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1:16" ht="46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1:16" ht="46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1:16" ht="46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1:16" ht="46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1:16" ht="46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1:16" ht="46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1:16" ht="46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1:16" ht="46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1:16" ht="46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1:16" ht="46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1:16" ht="46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1:16" ht="46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1:16" ht="46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1:16" ht="46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1:16" ht="46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1:16" ht="46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1:16" ht="46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1:16" ht="46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1:16" ht="46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1:16" ht="46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1:16" ht="46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1:16" ht="46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1:16" ht="46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1:16" ht="46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1:16" ht="46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1:16" ht="46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1:16" ht="46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1:16" ht="46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1:16" ht="46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1:16" ht="46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1:16" ht="46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1:16" ht="46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1:16" ht="46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1:16" ht="46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1:16" ht="46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1:16" ht="46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1:16" ht="46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1:16" ht="46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1:16" ht="46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1:16" ht="46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1:16" ht="46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1:16" ht="46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1:16" ht="46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1:16" ht="46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1:16" ht="46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1:16" ht="46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1:16" ht="46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1:16" ht="46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1:16" ht="46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1:16" ht="46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1:16" ht="46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1:16" ht="46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1:16" ht="46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1:16" ht="46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1:16" ht="46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1:16" ht="46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1:16" ht="46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1:16" ht="46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1:16" ht="46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1:16" ht="46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1:16" ht="46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1:16" ht="46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1:16" ht="46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1:16" ht="46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1:16" ht="46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1:16" ht="46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1:16" ht="46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1:16" ht="46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1:16" ht="46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1:16" ht="46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1:16" ht="46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1:16" ht="46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1:16" ht="46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1:16" ht="46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1:16" ht="46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1:16" ht="46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1:16" ht="46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1:16" ht="46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1:16" ht="46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1:16" ht="46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1:16" ht="46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1:16" ht="46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1:16" ht="46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1:16" ht="46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1:16" ht="46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1:16" ht="46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1:16" ht="46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1:16" ht="46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1:16" ht="46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1:16" ht="46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1:16" ht="46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1:16" ht="46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1:16" ht="46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1:16" ht="46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1:16" ht="46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1:16" ht="46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1:16" ht="46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1:16" ht="46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1:16" ht="46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1:16" ht="46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1:16" ht="46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1:16" ht="46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1:16" ht="46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1:16" ht="46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1:16" ht="46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1:16" ht="46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1:16" ht="46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1:16" ht="46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1:16" ht="46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1:16" ht="46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1:16" ht="46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1:16" ht="46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1:16" ht="46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1:16" ht="46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1:16" ht="46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1:16" ht="46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1:16" ht="46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1:16" ht="46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1:16" ht="46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1:16" ht="46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1:16" ht="46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1:16" ht="46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1:16" ht="46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1:16" ht="46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1:16" ht="46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1:16" ht="46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1:16" ht="46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1:16" ht="46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1:16" ht="46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1:16" ht="46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1:16" ht="46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1:16" ht="46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1:16" ht="46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1:16" ht="46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1:16" ht="46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1:16" ht="46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1:16" ht="46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1:16" ht="46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1:16" ht="46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1:16" ht="46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1:16" ht="46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1:16" ht="46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1:16" ht="46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1:16" ht="46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1:16" ht="46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1:16" ht="46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1:16" ht="46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1:16" ht="46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1:16" ht="46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1:16" ht="46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1:16" ht="46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1:16" ht="46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1:16" ht="46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1:16" ht="46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1:16" ht="46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1:16" ht="46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1:16" ht="46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1:16" ht="46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1:16" ht="46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1:16" ht="46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1:16" ht="46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1:16" ht="46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1:16" ht="46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1:16" ht="46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1:16" ht="46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1:16" ht="46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1:16" ht="46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1:16" ht="46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1:16" ht="46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1:16" ht="46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1:16" ht="46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1:16" ht="46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1:16" ht="46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1:16" ht="46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1:16" ht="46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1:16" ht="46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1:16" ht="46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1:16" ht="46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1:16" ht="46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1:16" ht="46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1:16" ht="46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1:16" ht="46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1:16" ht="46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1:16" ht="46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1:16" ht="46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1:16" ht="46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1:16" ht="46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1:16" ht="46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1:16" ht="46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1:16" ht="46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1:16" ht="46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1:16" ht="46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1:16" ht="46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1:16" ht="46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1:16" ht="46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1:16" ht="46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1:16" ht="46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1:16" ht="46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1:16" ht="46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1:16" ht="46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1:16" ht="46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1:16" ht="46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1:16" ht="46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1:16" ht="46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1:16" ht="46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1:16" ht="46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1:16" ht="46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1:16" ht="46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1:16" ht="46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1:16" ht="46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1:16" ht="46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1:16" ht="46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1:16" ht="46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1:16" ht="46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1:16" ht="46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1:16" ht="46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1:16" ht="46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1:16" ht="46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1:16" ht="46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1:16" ht="46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1:16" ht="46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1:16" ht="46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1:16" ht="46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1:16" ht="46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1:16" ht="46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1:16" ht="46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1:16" ht="46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1:16" ht="46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1:16" ht="46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1:16" ht="46.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1:16" ht="46.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</sheetData>
  <pageMargins left="0.7" right="0.7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0"/>
  <sheetViews>
    <sheetView workbookViewId="0">
      <selection activeCell="C10" sqref="C10"/>
    </sheetView>
  </sheetViews>
  <sheetFormatPr baseColWidth="10" defaultColWidth="14.42578125" defaultRowHeight="15" customHeight="1" x14ac:dyDescent="0.25"/>
  <cols>
    <col min="1" max="1" width="54" customWidth="1"/>
    <col min="2" max="2" width="79.28515625" customWidth="1"/>
    <col min="3" max="20" width="10" customWidth="1"/>
  </cols>
  <sheetData>
    <row r="1" spans="1:20" ht="15.75" x14ac:dyDescent="0.25">
      <c r="A1" s="3" t="s">
        <v>24</v>
      </c>
      <c r="B1" s="4" t="s">
        <v>25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pans="1:20" ht="15.75" x14ac:dyDescent="0.25">
      <c r="A2" s="3" t="s">
        <v>26</v>
      </c>
      <c r="B2" s="4" t="s">
        <v>27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5.75" x14ac:dyDescent="0.25">
      <c r="A3" s="11" t="s">
        <v>28</v>
      </c>
      <c r="B3" s="11" t="s">
        <v>29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15.75" x14ac:dyDescent="0.25">
      <c r="A4" s="3" t="s">
        <v>0</v>
      </c>
      <c r="B4" s="4" t="s">
        <v>30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1:20" ht="31.5" x14ac:dyDescent="0.25">
      <c r="A5" s="3" t="s">
        <v>1</v>
      </c>
      <c r="B5" s="4" t="s">
        <v>31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pans="1:20" ht="31.5" x14ac:dyDescent="0.25">
      <c r="A6" s="3" t="s">
        <v>2</v>
      </c>
      <c r="B6" s="4" t="s">
        <v>32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15.75" x14ac:dyDescent="0.25">
      <c r="A7" s="3" t="s">
        <v>33</v>
      </c>
      <c r="B7" s="4" t="s">
        <v>34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5.75" x14ac:dyDescent="0.25">
      <c r="A8" s="3" t="s">
        <v>35</v>
      </c>
      <c r="B8" s="4" t="s">
        <v>36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31.5" x14ac:dyDescent="0.25">
      <c r="A9" s="3" t="s">
        <v>37</v>
      </c>
      <c r="B9" s="4" t="s">
        <v>38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spans="1:20" ht="31.5" x14ac:dyDescent="0.25">
      <c r="A10" s="3" t="s">
        <v>6</v>
      </c>
      <c r="B10" s="4" t="s">
        <v>39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spans="1:20" ht="31.5" x14ac:dyDescent="0.25">
      <c r="A11" s="3" t="s">
        <v>7</v>
      </c>
      <c r="B11" s="4" t="s">
        <v>40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pans="1:20" ht="31.5" x14ac:dyDescent="0.25">
      <c r="A12" s="3" t="s">
        <v>8</v>
      </c>
      <c r="B12" s="4" t="s">
        <v>41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ht="31.5" x14ac:dyDescent="0.25">
      <c r="A13" s="3" t="s">
        <v>9</v>
      </c>
      <c r="B13" s="4" t="s">
        <v>42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1:20" ht="15.75" x14ac:dyDescent="0.25">
      <c r="A14" s="3" t="s">
        <v>10</v>
      </c>
      <c r="B14" s="4" t="s">
        <v>43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1:20" ht="31.5" x14ac:dyDescent="0.25">
      <c r="A15" s="3" t="s">
        <v>11</v>
      </c>
      <c r="B15" s="4" t="s">
        <v>44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pans="1:20" ht="15.75" x14ac:dyDescent="0.25">
      <c r="A16" s="3" t="s">
        <v>12</v>
      </c>
      <c r="B16" s="4" t="s">
        <v>45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:20" ht="36" customHeight="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pans="1:20" ht="36" customHeight="1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36" customHeight="1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pans="1:20" ht="36" customHeight="1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ht="36" customHeight="1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pans="1:20" ht="36" customHeight="1" x14ac:dyDescent="0.2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ht="36" customHeight="1" x14ac:dyDescent="0.2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ht="36" customHeight="1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 spans="1:20" ht="36" customHeight="1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ht="36" customHeight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ht="36" customHeight="1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ht="36" customHeight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ht="36" customHeight="1" x14ac:dyDescent="0.2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0" ht="36" customHeight="1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0" ht="36" customHeight="1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0" ht="36" customHeight="1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36" customHeight="1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36" customHeight="1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36" customHeight="1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36" customHeight="1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36" customHeight="1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36" customHeight="1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36" customHeigh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36" customHeigh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36" customHeight="1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36" customHeight="1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36" customHeight="1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36" customHeight="1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36" customHeight="1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36" customHeight="1" x14ac:dyDescent="0.2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36" customHeight="1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36" customHeight="1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36" customHeigh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36" customHeight="1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36" customHeigh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36" customHeigh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36" customHeight="1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36" customHeight="1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36" customHeight="1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36" customHeight="1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36" customHeight="1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36" customHeight="1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36" customHeight="1" x14ac:dyDescent="0.2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36" customHeight="1" x14ac:dyDescent="0.2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36" customHeight="1" x14ac:dyDescent="0.2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36" customHeight="1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36" customHeight="1" x14ac:dyDescent="0.2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36" customHeight="1" x14ac:dyDescent="0.2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36" customHeight="1" x14ac:dyDescent="0.2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36" customHeight="1" x14ac:dyDescent="0.2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36" customHeight="1" x14ac:dyDescent="0.2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36" customHeight="1" x14ac:dyDescent="0.2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36" customHeight="1" x14ac:dyDescent="0.2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36" customHeight="1" x14ac:dyDescent="0.2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36" customHeight="1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36" customHeight="1" x14ac:dyDescent="0.2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36" customHeight="1" x14ac:dyDescent="0.2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36" customHeight="1" x14ac:dyDescent="0.2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36" customHeight="1" x14ac:dyDescent="0.2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36" customHeight="1" x14ac:dyDescent="0.2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36" customHeight="1" x14ac:dyDescent="0.2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36" customHeight="1" x14ac:dyDescent="0.2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36" customHeight="1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1:20" ht="36" customHeight="1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1:20" ht="36" customHeight="1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1:20" ht="36" customHeight="1" x14ac:dyDescent="0.2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1:20" ht="36" customHeight="1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1:20" ht="36" customHeight="1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1:20" ht="36" customHeight="1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1:20" ht="36" customHeight="1" x14ac:dyDescent="0.2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1:20" ht="36" customHeight="1" x14ac:dyDescent="0.2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1:20" ht="36" customHeight="1" x14ac:dyDescent="0.2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1:20" ht="36" customHeight="1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1:20" ht="36" customHeight="1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1:20" ht="36" customHeight="1" x14ac:dyDescent="0.2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1:20" ht="36" customHeight="1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1:20" ht="36" customHeight="1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1:20" ht="36" customHeight="1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1:20" ht="36" customHeight="1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1:20" ht="36" customHeight="1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1:20" ht="36" customHeight="1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1:20" ht="36" customHeight="1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1:20" ht="36" customHeight="1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1:20" ht="36" customHeight="1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1:20" ht="36" customHeight="1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1:20" ht="36" customHeight="1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1:20" ht="36" customHeight="1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1:20" ht="36" customHeight="1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1:20" ht="36" customHeight="1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1:20" ht="36" customHeight="1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1:20" ht="36" customHeight="1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1:20" ht="36" customHeight="1" x14ac:dyDescent="0.2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1:20" ht="36" customHeight="1" x14ac:dyDescent="0.2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1:20" ht="36" customHeight="1" x14ac:dyDescent="0.2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1:20" ht="36" customHeight="1" x14ac:dyDescent="0.2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1:20" ht="36" customHeight="1" x14ac:dyDescent="0.2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1:20" ht="36" customHeight="1" x14ac:dyDescent="0.2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1:20" ht="36" customHeight="1" x14ac:dyDescent="0.2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1:20" ht="36" customHeight="1" x14ac:dyDescent="0.2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1:20" ht="36" customHeight="1" x14ac:dyDescent="0.2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1:20" ht="36" customHeight="1" x14ac:dyDescent="0.2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1:20" ht="36" customHeight="1" x14ac:dyDescent="0.2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1:20" ht="36" customHeight="1" x14ac:dyDescent="0.2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1:20" ht="36" customHeight="1" x14ac:dyDescent="0.2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1:20" ht="36" customHeight="1" x14ac:dyDescent="0.2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1:20" ht="36" customHeight="1" x14ac:dyDescent="0.2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1:20" ht="36" customHeight="1" x14ac:dyDescent="0.2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1:20" ht="36" customHeight="1" x14ac:dyDescent="0.2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1:20" ht="36" customHeight="1" x14ac:dyDescent="0.2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1:20" ht="36" customHeight="1" x14ac:dyDescent="0.2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1:20" ht="36" customHeight="1" x14ac:dyDescent="0.2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1:20" ht="36" customHeight="1" x14ac:dyDescent="0.2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1:20" ht="36" customHeight="1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1:20" ht="36" customHeight="1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1:20" ht="36" customHeight="1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1:20" ht="36" customHeight="1" x14ac:dyDescent="0.2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1:20" ht="36" customHeight="1" x14ac:dyDescent="0.2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1:20" ht="36" customHeight="1" x14ac:dyDescent="0.25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1:20" ht="36" customHeight="1" x14ac:dyDescent="0.2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1:20" ht="36" customHeight="1" x14ac:dyDescent="0.25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1:20" ht="36" customHeight="1" x14ac:dyDescent="0.25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1:20" ht="36" customHeight="1" x14ac:dyDescent="0.25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1:20" ht="36" customHeight="1" x14ac:dyDescent="0.25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1:20" ht="36" customHeight="1" x14ac:dyDescent="0.25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1:20" ht="36" customHeight="1" x14ac:dyDescent="0.25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1:20" ht="36" customHeight="1" x14ac:dyDescent="0.2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1:20" ht="36" customHeight="1" x14ac:dyDescent="0.25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1:20" ht="36" customHeight="1" x14ac:dyDescent="0.25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1:20" ht="36" customHeight="1" x14ac:dyDescent="0.2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1:20" ht="36" customHeight="1" x14ac:dyDescent="0.25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1:20" ht="36" customHeight="1" x14ac:dyDescent="0.25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1:20" ht="36" customHeight="1" x14ac:dyDescent="0.25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1:20" ht="36" customHeight="1" x14ac:dyDescent="0.25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1:20" ht="36" customHeight="1" x14ac:dyDescent="0.25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1:20" ht="36" customHeight="1" x14ac:dyDescent="0.25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1:20" ht="36" customHeight="1" x14ac:dyDescent="0.25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1:20" ht="36" customHeight="1" x14ac:dyDescent="0.25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1:20" ht="36" customHeight="1" x14ac:dyDescent="0.25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1:20" ht="36" customHeight="1" x14ac:dyDescent="0.25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1:20" ht="36" customHeight="1" x14ac:dyDescent="0.25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1:20" ht="36" customHeight="1" x14ac:dyDescent="0.25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1:20" ht="36" customHeight="1" x14ac:dyDescent="0.25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1:20" ht="36" customHeight="1" x14ac:dyDescent="0.25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1:20" ht="36" customHeight="1" x14ac:dyDescent="0.25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1:20" ht="36" customHeight="1" x14ac:dyDescent="0.25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1:20" ht="36" customHeight="1" x14ac:dyDescent="0.25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1:20" ht="36" customHeight="1" x14ac:dyDescent="0.25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1:20" ht="36" customHeight="1" x14ac:dyDescent="0.25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1:20" ht="36" customHeight="1" x14ac:dyDescent="0.25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1:20" ht="36" customHeight="1" x14ac:dyDescent="0.25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1:20" ht="36" customHeight="1" x14ac:dyDescent="0.25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1:20" ht="36" customHeight="1" x14ac:dyDescent="0.25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1:20" ht="36" customHeight="1" x14ac:dyDescent="0.25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1:20" ht="36" customHeight="1" x14ac:dyDescent="0.25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1:20" ht="36" customHeight="1" x14ac:dyDescent="0.25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1:20" ht="36" customHeight="1" x14ac:dyDescent="0.25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1:20" ht="36" customHeight="1" x14ac:dyDescent="0.25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1:20" ht="36" customHeight="1" x14ac:dyDescent="0.25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1:20" ht="36" customHeight="1" x14ac:dyDescent="0.25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1:20" ht="36" customHeight="1" x14ac:dyDescent="0.25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1:20" ht="36" customHeight="1" x14ac:dyDescent="0.25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1:20" ht="36" customHeight="1" x14ac:dyDescent="0.25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1:20" ht="36" customHeight="1" x14ac:dyDescent="0.25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1:20" ht="36" customHeight="1" x14ac:dyDescent="0.25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1:20" ht="36" customHeight="1" x14ac:dyDescent="0.25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1:20" ht="36" customHeight="1" x14ac:dyDescent="0.25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1:20" ht="36" customHeight="1" x14ac:dyDescent="0.25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1:20" ht="36" customHeight="1" x14ac:dyDescent="0.25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1:20" ht="36" customHeight="1" x14ac:dyDescent="0.25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1:20" ht="36" customHeight="1" x14ac:dyDescent="0.25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1:20" ht="36" customHeight="1" x14ac:dyDescent="0.25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1:20" ht="36" customHeight="1" x14ac:dyDescent="0.25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1:20" ht="36" customHeight="1" x14ac:dyDescent="0.25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1:20" ht="36" customHeight="1" x14ac:dyDescent="0.25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1:20" ht="36" customHeight="1" x14ac:dyDescent="0.25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1:20" ht="36" customHeight="1" x14ac:dyDescent="0.25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1:20" ht="36" customHeight="1" x14ac:dyDescent="0.25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1:20" ht="36" customHeight="1" x14ac:dyDescent="0.25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1:20" ht="36" customHeight="1" x14ac:dyDescent="0.25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1:20" ht="36" customHeight="1" x14ac:dyDescent="0.25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1:20" ht="36" customHeight="1" x14ac:dyDescent="0.25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1:20" ht="36" customHeight="1" x14ac:dyDescent="0.25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1:20" ht="36" customHeight="1" x14ac:dyDescent="0.25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1:20" ht="36" customHeight="1" x14ac:dyDescent="0.25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1:20" ht="36" customHeight="1" x14ac:dyDescent="0.25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1:20" ht="36" customHeight="1" x14ac:dyDescent="0.25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1:20" ht="36" customHeight="1" x14ac:dyDescent="0.25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1:20" ht="36" customHeight="1" x14ac:dyDescent="0.25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1:20" ht="36" customHeight="1" x14ac:dyDescent="0.25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1:20" ht="36" customHeight="1" x14ac:dyDescent="0.25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1:20" ht="36" customHeight="1" x14ac:dyDescent="0.25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1:20" ht="36" customHeight="1" x14ac:dyDescent="0.25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1:20" ht="36" customHeight="1" x14ac:dyDescent="0.25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1:20" ht="36" customHeight="1" x14ac:dyDescent="0.25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1:20" ht="36" customHeight="1" x14ac:dyDescent="0.25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1:20" ht="36" customHeight="1" x14ac:dyDescent="0.25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1:20" ht="36" customHeight="1" x14ac:dyDescent="0.25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1:20" ht="36" customHeight="1" x14ac:dyDescent="0.25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1:20" ht="36" customHeight="1" x14ac:dyDescent="0.25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1:20" ht="36" customHeight="1" x14ac:dyDescent="0.25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1:20" ht="36" customHeight="1" x14ac:dyDescent="0.25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1:20" ht="36" customHeight="1" x14ac:dyDescent="0.25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1:20" ht="36" customHeight="1" x14ac:dyDescent="0.25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1:20" ht="36" customHeight="1" x14ac:dyDescent="0.25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1:20" ht="36" customHeight="1" x14ac:dyDescent="0.25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1:20" ht="36" customHeight="1" x14ac:dyDescent="0.25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1:20" ht="36" customHeight="1" x14ac:dyDescent="0.25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1:20" ht="36" customHeight="1" x14ac:dyDescent="0.25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1:20" ht="36" customHeight="1" x14ac:dyDescent="0.25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1:20" ht="36" customHeight="1" x14ac:dyDescent="0.25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1:20" ht="36" customHeight="1" x14ac:dyDescent="0.25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1:20" ht="36" customHeight="1" x14ac:dyDescent="0.25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1:20" ht="36" customHeight="1" x14ac:dyDescent="0.25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1:20" ht="36" customHeight="1" x14ac:dyDescent="0.25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1:20" ht="36" customHeight="1" x14ac:dyDescent="0.25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1:20" ht="36" customHeight="1" x14ac:dyDescent="0.25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1:20" ht="36" customHeight="1" x14ac:dyDescent="0.25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1:20" ht="36" customHeight="1" x14ac:dyDescent="0.25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1:20" ht="36" customHeight="1" x14ac:dyDescent="0.25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1:20" ht="36" customHeight="1" x14ac:dyDescent="0.25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1:20" ht="36" customHeight="1" x14ac:dyDescent="0.25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1:20" ht="36" customHeight="1" x14ac:dyDescent="0.25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1:20" ht="36" customHeight="1" x14ac:dyDescent="0.25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1:20" ht="36" customHeight="1" x14ac:dyDescent="0.25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1:20" ht="36" customHeight="1" x14ac:dyDescent="0.25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1:20" ht="36" customHeight="1" x14ac:dyDescent="0.25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1:20" ht="36" customHeight="1" x14ac:dyDescent="0.25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1:20" ht="36" customHeight="1" x14ac:dyDescent="0.25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1:20" ht="36" customHeight="1" x14ac:dyDescent="0.25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1:20" ht="36" customHeight="1" x14ac:dyDescent="0.25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1:20" ht="36" customHeight="1" x14ac:dyDescent="0.25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1:20" ht="36" customHeight="1" x14ac:dyDescent="0.25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1:20" ht="36" customHeight="1" x14ac:dyDescent="0.25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1:20" ht="36" customHeight="1" x14ac:dyDescent="0.25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1:20" ht="36" customHeight="1" x14ac:dyDescent="0.25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1:20" ht="36" customHeight="1" x14ac:dyDescent="0.25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1:20" ht="36" customHeight="1" x14ac:dyDescent="0.25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1:20" ht="36" customHeight="1" x14ac:dyDescent="0.25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1:20" ht="36" customHeight="1" x14ac:dyDescent="0.25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1:20" ht="36" customHeight="1" x14ac:dyDescent="0.25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1:20" ht="36" customHeight="1" x14ac:dyDescent="0.25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1:20" ht="36" customHeight="1" x14ac:dyDescent="0.25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1:20" ht="36" customHeight="1" x14ac:dyDescent="0.25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1:20" ht="36" customHeight="1" x14ac:dyDescent="0.25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1:20" ht="36" customHeight="1" x14ac:dyDescent="0.25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1:20" ht="36" customHeight="1" x14ac:dyDescent="0.25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1:20" ht="36" customHeight="1" x14ac:dyDescent="0.25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1:20" ht="36" customHeight="1" x14ac:dyDescent="0.25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1:20" ht="36" customHeight="1" x14ac:dyDescent="0.25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1:20" ht="36" customHeight="1" x14ac:dyDescent="0.25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1:20" ht="36" customHeight="1" x14ac:dyDescent="0.25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1:20" ht="36" customHeight="1" x14ac:dyDescent="0.25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1:20" ht="36" customHeight="1" x14ac:dyDescent="0.25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1:20" ht="36" customHeight="1" x14ac:dyDescent="0.25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1:20" ht="36" customHeight="1" x14ac:dyDescent="0.25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1:20" ht="36" customHeight="1" x14ac:dyDescent="0.25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1:20" ht="36" customHeight="1" x14ac:dyDescent="0.25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1:20" ht="36" customHeight="1" x14ac:dyDescent="0.25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1:20" ht="36" customHeight="1" x14ac:dyDescent="0.25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1:20" ht="36" customHeight="1" x14ac:dyDescent="0.25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1:20" ht="36" customHeight="1" x14ac:dyDescent="0.25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1:20" ht="36" customHeight="1" x14ac:dyDescent="0.25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1:20" ht="36" customHeight="1" x14ac:dyDescent="0.25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1:20" ht="36" customHeight="1" x14ac:dyDescent="0.25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1:20" ht="36" customHeight="1" x14ac:dyDescent="0.25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1:20" ht="36" customHeight="1" x14ac:dyDescent="0.25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1:20" ht="36" customHeight="1" x14ac:dyDescent="0.25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1:20" ht="36" customHeight="1" x14ac:dyDescent="0.25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1:20" ht="36" customHeight="1" x14ac:dyDescent="0.25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1:20" ht="36" customHeight="1" x14ac:dyDescent="0.25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1:20" ht="36" customHeight="1" x14ac:dyDescent="0.25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1:20" ht="36" customHeight="1" x14ac:dyDescent="0.25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1:20" ht="36" customHeight="1" x14ac:dyDescent="0.25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1:20" ht="36" customHeight="1" x14ac:dyDescent="0.25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1:20" ht="36" customHeight="1" x14ac:dyDescent="0.25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1:20" ht="36" customHeight="1" x14ac:dyDescent="0.25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1:20" ht="36" customHeight="1" x14ac:dyDescent="0.25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1:20" ht="36" customHeight="1" x14ac:dyDescent="0.25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1:20" ht="36" customHeight="1" x14ac:dyDescent="0.25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1:20" ht="36" customHeight="1" x14ac:dyDescent="0.25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1:20" ht="36" customHeight="1" x14ac:dyDescent="0.25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1:20" ht="36" customHeight="1" x14ac:dyDescent="0.25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1:20" ht="36" customHeight="1" x14ac:dyDescent="0.25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1:20" ht="36" customHeight="1" x14ac:dyDescent="0.25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1:20" ht="36" customHeight="1" x14ac:dyDescent="0.25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1:20" ht="36" customHeight="1" x14ac:dyDescent="0.25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1:20" ht="36" customHeight="1" x14ac:dyDescent="0.25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1:20" ht="36" customHeight="1" x14ac:dyDescent="0.25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1:20" ht="36" customHeight="1" x14ac:dyDescent="0.2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1:20" ht="36" customHeight="1" x14ac:dyDescent="0.25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1:20" ht="36" customHeight="1" x14ac:dyDescent="0.25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1:20" ht="36" customHeight="1" x14ac:dyDescent="0.25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1:20" ht="36" customHeight="1" x14ac:dyDescent="0.25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1:20" ht="36" customHeight="1" x14ac:dyDescent="0.25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1:20" ht="36" customHeight="1" x14ac:dyDescent="0.25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1:20" ht="36" customHeight="1" x14ac:dyDescent="0.25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1:20" ht="36" customHeight="1" x14ac:dyDescent="0.25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1:20" ht="36" customHeight="1" x14ac:dyDescent="0.25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1:20" ht="36" customHeight="1" x14ac:dyDescent="0.25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1:20" ht="36" customHeight="1" x14ac:dyDescent="0.25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1:20" ht="36" customHeight="1" x14ac:dyDescent="0.25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1:20" ht="36" customHeight="1" x14ac:dyDescent="0.25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1:20" ht="36" customHeight="1" x14ac:dyDescent="0.25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1:20" ht="36" customHeight="1" x14ac:dyDescent="0.25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1:20" ht="36" customHeight="1" x14ac:dyDescent="0.25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1:20" ht="36" customHeight="1" x14ac:dyDescent="0.25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1:20" ht="36" customHeight="1" x14ac:dyDescent="0.25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1:20" ht="36" customHeight="1" x14ac:dyDescent="0.25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1:20" ht="36" customHeight="1" x14ac:dyDescent="0.25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1:20" ht="36" customHeight="1" x14ac:dyDescent="0.25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1:20" ht="36" customHeight="1" x14ac:dyDescent="0.25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1:20" ht="36" customHeight="1" x14ac:dyDescent="0.25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1:20" ht="36" customHeight="1" x14ac:dyDescent="0.25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1:20" ht="36" customHeight="1" x14ac:dyDescent="0.25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1:20" ht="36" customHeight="1" x14ac:dyDescent="0.25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1:20" ht="36" customHeight="1" x14ac:dyDescent="0.25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1:20" ht="36" customHeight="1" x14ac:dyDescent="0.25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1:20" ht="36" customHeight="1" x14ac:dyDescent="0.25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1:20" ht="36" customHeight="1" x14ac:dyDescent="0.25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1:20" ht="36" customHeight="1" x14ac:dyDescent="0.25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1:20" ht="36" customHeight="1" x14ac:dyDescent="0.25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1:20" ht="36" customHeight="1" x14ac:dyDescent="0.25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1:20" ht="36" customHeight="1" x14ac:dyDescent="0.25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1:20" ht="36" customHeight="1" x14ac:dyDescent="0.25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1:20" ht="36" customHeight="1" x14ac:dyDescent="0.25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1:20" ht="36" customHeight="1" x14ac:dyDescent="0.25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1:20" ht="36" customHeight="1" x14ac:dyDescent="0.25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1:20" ht="36" customHeight="1" x14ac:dyDescent="0.25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1:20" ht="36" customHeight="1" x14ac:dyDescent="0.25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1:20" ht="36" customHeight="1" x14ac:dyDescent="0.25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1:20" ht="36" customHeight="1" x14ac:dyDescent="0.25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1:20" ht="36" customHeight="1" x14ac:dyDescent="0.25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1:20" ht="36" customHeight="1" x14ac:dyDescent="0.25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1:20" ht="36" customHeight="1" x14ac:dyDescent="0.25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1:20" ht="36" customHeight="1" x14ac:dyDescent="0.25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1:20" ht="36" customHeight="1" x14ac:dyDescent="0.25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1:20" ht="36" customHeight="1" x14ac:dyDescent="0.25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1:20" ht="36" customHeight="1" x14ac:dyDescent="0.25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1:20" ht="36" customHeight="1" x14ac:dyDescent="0.25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1:20" ht="36" customHeight="1" x14ac:dyDescent="0.25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1:20" ht="36" customHeight="1" x14ac:dyDescent="0.25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1:20" ht="36" customHeight="1" x14ac:dyDescent="0.25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1:20" ht="36" customHeight="1" x14ac:dyDescent="0.25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1:20" ht="36" customHeight="1" x14ac:dyDescent="0.25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1:20" ht="36" customHeight="1" x14ac:dyDescent="0.25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1:20" ht="36" customHeight="1" x14ac:dyDescent="0.25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1:20" ht="36" customHeight="1" x14ac:dyDescent="0.25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1:20" ht="36" customHeight="1" x14ac:dyDescent="0.25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1:20" ht="36" customHeight="1" x14ac:dyDescent="0.25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1:20" ht="36" customHeight="1" x14ac:dyDescent="0.25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1:20" ht="36" customHeight="1" x14ac:dyDescent="0.25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1:20" ht="36" customHeight="1" x14ac:dyDescent="0.25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1:20" ht="36" customHeight="1" x14ac:dyDescent="0.25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1:20" ht="36" customHeight="1" x14ac:dyDescent="0.25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1:20" ht="36" customHeight="1" x14ac:dyDescent="0.25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1:20" ht="36" customHeight="1" x14ac:dyDescent="0.25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1:20" ht="36" customHeight="1" x14ac:dyDescent="0.25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1:20" ht="36" customHeight="1" x14ac:dyDescent="0.25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1:20" ht="36" customHeight="1" x14ac:dyDescent="0.25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1:20" ht="36" customHeight="1" x14ac:dyDescent="0.25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1:20" ht="36" customHeight="1" x14ac:dyDescent="0.25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1:20" ht="36" customHeight="1" x14ac:dyDescent="0.25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1:20" ht="36" customHeight="1" x14ac:dyDescent="0.25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1:20" ht="36" customHeight="1" x14ac:dyDescent="0.25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1:20" ht="36" customHeight="1" x14ac:dyDescent="0.25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1:20" ht="36" customHeight="1" x14ac:dyDescent="0.25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1:20" ht="36" customHeight="1" x14ac:dyDescent="0.25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1:20" ht="36" customHeight="1" x14ac:dyDescent="0.25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1:20" ht="36" customHeight="1" x14ac:dyDescent="0.25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1:20" ht="36" customHeight="1" x14ac:dyDescent="0.25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1:20" ht="36" customHeight="1" x14ac:dyDescent="0.25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1:20" ht="36" customHeight="1" x14ac:dyDescent="0.25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1:20" ht="36" customHeight="1" x14ac:dyDescent="0.25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1:20" ht="36" customHeight="1" x14ac:dyDescent="0.25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1:20" ht="36" customHeight="1" x14ac:dyDescent="0.25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1:20" ht="36" customHeight="1" x14ac:dyDescent="0.25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1:20" ht="36" customHeight="1" x14ac:dyDescent="0.25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1:20" ht="36" customHeight="1" x14ac:dyDescent="0.25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1:20" ht="36" customHeight="1" x14ac:dyDescent="0.25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1:20" ht="36" customHeight="1" x14ac:dyDescent="0.25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1:20" ht="36" customHeight="1" x14ac:dyDescent="0.25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1:20" ht="36" customHeight="1" x14ac:dyDescent="0.25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1:20" ht="36" customHeight="1" x14ac:dyDescent="0.25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1:20" ht="36" customHeight="1" x14ac:dyDescent="0.25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1:20" ht="36" customHeight="1" x14ac:dyDescent="0.25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1:20" ht="36" customHeight="1" x14ac:dyDescent="0.25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1:20" ht="36" customHeight="1" x14ac:dyDescent="0.25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1:20" ht="36" customHeight="1" x14ac:dyDescent="0.25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1:20" ht="36" customHeight="1" x14ac:dyDescent="0.25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1:20" ht="36" customHeight="1" x14ac:dyDescent="0.25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1:20" ht="36" customHeight="1" x14ac:dyDescent="0.25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1:20" ht="36" customHeight="1" x14ac:dyDescent="0.25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1:20" ht="36" customHeight="1" x14ac:dyDescent="0.25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1:20" ht="36" customHeight="1" x14ac:dyDescent="0.25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1:20" ht="36" customHeight="1" x14ac:dyDescent="0.25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1:20" ht="36" customHeight="1" x14ac:dyDescent="0.25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1:20" ht="36" customHeight="1" x14ac:dyDescent="0.25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1:20" ht="36" customHeight="1" x14ac:dyDescent="0.25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1:20" ht="36" customHeight="1" x14ac:dyDescent="0.25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1:20" ht="36" customHeight="1" x14ac:dyDescent="0.25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1:20" ht="36" customHeight="1" x14ac:dyDescent="0.25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1:20" ht="36" customHeight="1" x14ac:dyDescent="0.25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1:20" ht="36" customHeight="1" x14ac:dyDescent="0.25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1:20" ht="36" customHeight="1" x14ac:dyDescent="0.25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1:20" ht="36" customHeight="1" x14ac:dyDescent="0.25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1:20" ht="36" customHeight="1" x14ac:dyDescent="0.25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1:20" ht="36" customHeight="1" x14ac:dyDescent="0.25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1:20" ht="36" customHeight="1" x14ac:dyDescent="0.25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1:20" ht="36" customHeight="1" x14ac:dyDescent="0.25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1:20" ht="36" customHeight="1" x14ac:dyDescent="0.25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1:20" ht="36" customHeight="1" x14ac:dyDescent="0.25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1:20" ht="36" customHeight="1" x14ac:dyDescent="0.25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1:20" ht="36" customHeight="1" x14ac:dyDescent="0.25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1:20" ht="36" customHeight="1" x14ac:dyDescent="0.25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1:20" ht="36" customHeight="1" x14ac:dyDescent="0.25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1:20" ht="36" customHeight="1" x14ac:dyDescent="0.25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1:20" ht="36" customHeight="1" x14ac:dyDescent="0.25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1:20" ht="36" customHeight="1" x14ac:dyDescent="0.25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1:20" ht="36" customHeight="1" x14ac:dyDescent="0.25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1:20" ht="36" customHeight="1" x14ac:dyDescent="0.25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1:20" ht="36" customHeight="1" x14ac:dyDescent="0.25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1:20" ht="36" customHeight="1" x14ac:dyDescent="0.25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1:20" ht="36" customHeight="1" x14ac:dyDescent="0.25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1:20" ht="36" customHeight="1" x14ac:dyDescent="0.25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1:20" ht="36" customHeight="1" x14ac:dyDescent="0.25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1:20" ht="36" customHeight="1" x14ac:dyDescent="0.25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1:20" ht="36" customHeight="1" x14ac:dyDescent="0.25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1:20" ht="36" customHeight="1" x14ac:dyDescent="0.25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1:20" ht="36" customHeight="1" x14ac:dyDescent="0.25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1:20" ht="36" customHeight="1" x14ac:dyDescent="0.25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1:20" ht="36" customHeight="1" x14ac:dyDescent="0.25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1:20" ht="36" customHeight="1" x14ac:dyDescent="0.25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1:20" ht="36" customHeight="1" x14ac:dyDescent="0.25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1:20" ht="36" customHeight="1" x14ac:dyDescent="0.25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1:20" ht="36" customHeight="1" x14ac:dyDescent="0.25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1:20" ht="36" customHeight="1" x14ac:dyDescent="0.25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1:20" ht="36" customHeight="1" x14ac:dyDescent="0.25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1:20" ht="36" customHeight="1" x14ac:dyDescent="0.25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1:20" ht="36" customHeight="1" x14ac:dyDescent="0.25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1:20" ht="36" customHeight="1" x14ac:dyDescent="0.25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1:20" ht="36" customHeight="1" x14ac:dyDescent="0.25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1:20" ht="36" customHeight="1" x14ac:dyDescent="0.25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1:20" ht="36" customHeight="1" x14ac:dyDescent="0.25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1:20" ht="36" customHeight="1" x14ac:dyDescent="0.25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1:20" ht="36" customHeight="1" x14ac:dyDescent="0.25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1:20" ht="36" customHeight="1" x14ac:dyDescent="0.25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1:20" ht="36" customHeight="1" x14ac:dyDescent="0.25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1:20" ht="36" customHeight="1" x14ac:dyDescent="0.25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1:20" ht="36" customHeight="1" x14ac:dyDescent="0.25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1:20" ht="36" customHeight="1" x14ac:dyDescent="0.25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1:20" ht="36" customHeight="1" x14ac:dyDescent="0.25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1:20" ht="36" customHeight="1" x14ac:dyDescent="0.25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1:20" ht="36" customHeight="1" x14ac:dyDescent="0.25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1:20" ht="36" customHeight="1" x14ac:dyDescent="0.25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1:20" ht="36" customHeight="1" x14ac:dyDescent="0.25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1:20" ht="36" customHeight="1" x14ac:dyDescent="0.25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1:20" ht="36" customHeight="1" x14ac:dyDescent="0.25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1:20" ht="36" customHeight="1" x14ac:dyDescent="0.25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1:20" ht="36" customHeight="1" x14ac:dyDescent="0.25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1:20" ht="36" customHeight="1" x14ac:dyDescent="0.25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1:20" ht="36" customHeight="1" x14ac:dyDescent="0.25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1:20" ht="36" customHeight="1" x14ac:dyDescent="0.25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1:20" ht="36" customHeight="1" x14ac:dyDescent="0.25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1:20" ht="36" customHeight="1" x14ac:dyDescent="0.25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1:20" ht="36" customHeight="1" x14ac:dyDescent="0.25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1:20" ht="36" customHeight="1" x14ac:dyDescent="0.25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1:20" ht="36" customHeight="1" x14ac:dyDescent="0.25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1:20" ht="36" customHeight="1" x14ac:dyDescent="0.25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1:20" ht="36" customHeight="1" x14ac:dyDescent="0.25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1:20" ht="36" customHeight="1" x14ac:dyDescent="0.25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1:20" ht="36" customHeight="1" x14ac:dyDescent="0.25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1:20" ht="36" customHeight="1" x14ac:dyDescent="0.25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1:20" ht="36" customHeight="1" x14ac:dyDescent="0.25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1:20" ht="36" customHeight="1" x14ac:dyDescent="0.25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1:20" ht="36" customHeight="1" x14ac:dyDescent="0.25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1:20" ht="36" customHeight="1" x14ac:dyDescent="0.25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1:20" ht="36" customHeight="1" x14ac:dyDescent="0.25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1:20" ht="36" customHeight="1" x14ac:dyDescent="0.25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1:20" ht="36" customHeight="1" x14ac:dyDescent="0.25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1:20" ht="36" customHeight="1" x14ac:dyDescent="0.25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1:20" ht="36" customHeight="1" x14ac:dyDescent="0.25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1:20" ht="36" customHeight="1" x14ac:dyDescent="0.25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1:20" ht="36" customHeight="1" x14ac:dyDescent="0.25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1:20" ht="36" customHeight="1" x14ac:dyDescent="0.25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1:20" ht="36" customHeight="1" x14ac:dyDescent="0.25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1:20" ht="36" customHeight="1" x14ac:dyDescent="0.25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1:20" ht="36" customHeight="1" x14ac:dyDescent="0.25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1:20" ht="36" customHeight="1" x14ac:dyDescent="0.25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1:20" ht="36" customHeight="1" x14ac:dyDescent="0.25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1:20" ht="36" customHeight="1" x14ac:dyDescent="0.25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1:20" ht="36" customHeight="1" x14ac:dyDescent="0.25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1:20" ht="36" customHeight="1" x14ac:dyDescent="0.25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1:20" ht="36" customHeight="1" x14ac:dyDescent="0.25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1:20" ht="36" customHeight="1" x14ac:dyDescent="0.25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1:20" ht="36" customHeight="1" x14ac:dyDescent="0.25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1:20" ht="36" customHeight="1" x14ac:dyDescent="0.25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1:20" ht="36" customHeight="1" x14ac:dyDescent="0.25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1:20" ht="36" customHeight="1" x14ac:dyDescent="0.25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1:20" ht="36" customHeight="1" x14ac:dyDescent="0.25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1:20" ht="36" customHeight="1" x14ac:dyDescent="0.25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1:20" ht="36" customHeight="1" x14ac:dyDescent="0.25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1:20" ht="36" customHeight="1" x14ac:dyDescent="0.25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1:20" ht="36" customHeight="1" x14ac:dyDescent="0.25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1:20" ht="36" customHeight="1" x14ac:dyDescent="0.25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1:20" ht="36" customHeight="1" x14ac:dyDescent="0.25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1:20" ht="36" customHeight="1" x14ac:dyDescent="0.25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1:20" ht="36" customHeight="1" x14ac:dyDescent="0.25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1:20" ht="36" customHeight="1" x14ac:dyDescent="0.25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1:20" ht="36" customHeight="1" x14ac:dyDescent="0.25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1:20" ht="36" customHeight="1" x14ac:dyDescent="0.25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1:20" ht="36" customHeight="1" x14ac:dyDescent="0.25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1:20" ht="36" customHeight="1" x14ac:dyDescent="0.25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1:20" ht="36" customHeight="1" x14ac:dyDescent="0.25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1:20" ht="36" customHeight="1" x14ac:dyDescent="0.25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1:20" ht="36" customHeight="1" x14ac:dyDescent="0.25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1:20" ht="36" customHeight="1" x14ac:dyDescent="0.25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1:20" ht="36" customHeight="1" x14ac:dyDescent="0.25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1:20" ht="36" customHeight="1" x14ac:dyDescent="0.25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1:20" ht="36" customHeight="1" x14ac:dyDescent="0.25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1:20" ht="36" customHeight="1" x14ac:dyDescent="0.25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1:20" ht="36" customHeight="1" x14ac:dyDescent="0.25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1:20" ht="36" customHeight="1" x14ac:dyDescent="0.25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1:20" ht="36" customHeight="1" x14ac:dyDescent="0.25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1:20" ht="36" customHeight="1" x14ac:dyDescent="0.25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1:20" ht="36" customHeight="1" x14ac:dyDescent="0.25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1:20" ht="36" customHeight="1" x14ac:dyDescent="0.25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1:20" ht="36" customHeight="1" x14ac:dyDescent="0.25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1:20" ht="36" customHeight="1" x14ac:dyDescent="0.25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1:20" ht="36" customHeight="1" x14ac:dyDescent="0.25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1:20" ht="36" customHeight="1" x14ac:dyDescent="0.25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1:20" ht="36" customHeight="1" x14ac:dyDescent="0.25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1:20" ht="36" customHeight="1" x14ac:dyDescent="0.25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1:20" ht="36" customHeight="1" x14ac:dyDescent="0.25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1:20" ht="36" customHeight="1" x14ac:dyDescent="0.25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1:20" ht="36" customHeight="1" x14ac:dyDescent="0.25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1:20" ht="36" customHeight="1" x14ac:dyDescent="0.25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1:20" ht="36" customHeight="1" x14ac:dyDescent="0.25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1:20" ht="36" customHeight="1" x14ac:dyDescent="0.25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1:20" ht="36" customHeight="1" x14ac:dyDescent="0.25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1:20" ht="36" customHeight="1" x14ac:dyDescent="0.25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1:20" ht="36" customHeight="1" x14ac:dyDescent="0.25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1:20" ht="36" customHeight="1" x14ac:dyDescent="0.25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1:20" ht="36" customHeight="1" x14ac:dyDescent="0.25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1:20" ht="36" customHeight="1" x14ac:dyDescent="0.25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1:20" ht="36" customHeight="1" x14ac:dyDescent="0.25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1:20" ht="36" customHeight="1" x14ac:dyDescent="0.25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1:20" ht="36" customHeight="1" x14ac:dyDescent="0.25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1:20" ht="36" customHeight="1" x14ac:dyDescent="0.25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1:20" ht="36" customHeight="1" x14ac:dyDescent="0.25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1:20" ht="36" customHeight="1" x14ac:dyDescent="0.25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1:20" ht="36" customHeight="1" x14ac:dyDescent="0.25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1:20" ht="36" customHeight="1" x14ac:dyDescent="0.25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1:20" ht="36" customHeight="1" x14ac:dyDescent="0.25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1:20" ht="36" customHeight="1" x14ac:dyDescent="0.25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1:20" ht="36" customHeight="1" x14ac:dyDescent="0.25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1:20" ht="36" customHeight="1" x14ac:dyDescent="0.25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1:20" ht="36" customHeight="1" x14ac:dyDescent="0.25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1:20" ht="36" customHeight="1" x14ac:dyDescent="0.25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1:20" ht="36" customHeight="1" x14ac:dyDescent="0.25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1:20" ht="36" customHeight="1" x14ac:dyDescent="0.25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1:20" ht="36" customHeight="1" x14ac:dyDescent="0.25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1:20" ht="36" customHeight="1" x14ac:dyDescent="0.25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1:20" ht="36" customHeight="1" x14ac:dyDescent="0.25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1:20" ht="36" customHeight="1" x14ac:dyDescent="0.25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1:20" ht="36" customHeight="1" x14ac:dyDescent="0.25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1:20" ht="36" customHeight="1" x14ac:dyDescent="0.25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1:20" ht="36" customHeight="1" x14ac:dyDescent="0.25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1:20" ht="36" customHeight="1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1:20" ht="36" customHeight="1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1:20" ht="36" customHeight="1" x14ac:dyDescent="0.2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1:20" ht="36" customHeight="1" x14ac:dyDescent="0.25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1:20" ht="36" customHeight="1" x14ac:dyDescent="0.25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1:20" ht="36" customHeight="1" x14ac:dyDescent="0.25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1:20" ht="36" customHeight="1" x14ac:dyDescent="0.25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1:20" ht="36" customHeight="1" x14ac:dyDescent="0.25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1:20" ht="36" customHeight="1" x14ac:dyDescent="0.25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1:20" ht="36" customHeight="1" x14ac:dyDescent="0.25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1:20" ht="36" customHeight="1" x14ac:dyDescent="0.25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1:20" ht="36" customHeight="1" x14ac:dyDescent="0.25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1:20" ht="36" customHeight="1" x14ac:dyDescent="0.25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1:20" ht="36" customHeight="1" x14ac:dyDescent="0.25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1:20" ht="36" customHeight="1" x14ac:dyDescent="0.25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1:20" ht="36" customHeight="1" x14ac:dyDescent="0.25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1:20" ht="36" customHeight="1" x14ac:dyDescent="0.25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1:20" ht="36" customHeight="1" x14ac:dyDescent="0.25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1:20" ht="36" customHeight="1" x14ac:dyDescent="0.25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1:20" ht="36" customHeight="1" x14ac:dyDescent="0.25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1:20" ht="36" customHeight="1" x14ac:dyDescent="0.25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1:20" ht="36" customHeight="1" x14ac:dyDescent="0.25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1:20" ht="36" customHeight="1" x14ac:dyDescent="0.25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1:20" ht="36" customHeight="1" x14ac:dyDescent="0.25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1:20" ht="36" customHeight="1" x14ac:dyDescent="0.25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1:20" ht="36" customHeight="1" x14ac:dyDescent="0.25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1:20" ht="36" customHeight="1" x14ac:dyDescent="0.25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1:20" ht="36" customHeight="1" x14ac:dyDescent="0.25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1:20" ht="36" customHeight="1" x14ac:dyDescent="0.25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1:20" ht="36" customHeight="1" x14ac:dyDescent="0.25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1:20" ht="36" customHeight="1" x14ac:dyDescent="0.25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1:20" ht="36" customHeight="1" x14ac:dyDescent="0.25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1:20" ht="36" customHeight="1" x14ac:dyDescent="0.25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1:20" ht="36" customHeight="1" x14ac:dyDescent="0.25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1:20" ht="36" customHeight="1" x14ac:dyDescent="0.25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1:20" ht="36" customHeight="1" x14ac:dyDescent="0.25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1:20" ht="36" customHeight="1" x14ac:dyDescent="0.25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1:20" ht="36" customHeight="1" x14ac:dyDescent="0.25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1:20" ht="36" customHeight="1" x14ac:dyDescent="0.25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1:20" ht="36" customHeight="1" x14ac:dyDescent="0.25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1:20" ht="36" customHeight="1" x14ac:dyDescent="0.25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1:20" ht="36" customHeight="1" x14ac:dyDescent="0.25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1:20" ht="36" customHeight="1" x14ac:dyDescent="0.25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1:20" ht="36" customHeight="1" x14ac:dyDescent="0.25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1:20" ht="36" customHeight="1" x14ac:dyDescent="0.25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1:20" ht="36" customHeight="1" x14ac:dyDescent="0.25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1:20" ht="36" customHeight="1" x14ac:dyDescent="0.25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1:20" ht="36" customHeight="1" x14ac:dyDescent="0.25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1:20" ht="36" customHeight="1" x14ac:dyDescent="0.25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1:20" ht="36" customHeight="1" x14ac:dyDescent="0.25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1:20" ht="36" customHeight="1" x14ac:dyDescent="0.25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1:20" ht="36" customHeight="1" x14ac:dyDescent="0.25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1:20" ht="36" customHeight="1" x14ac:dyDescent="0.25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1:20" ht="36" customHeight="1" x14ac:dyDescent="0.25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1:20" ht="36" customHeight="1" x14ac:dyDescent="0.25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1:20" ht="36" customHeight="1" x14ac:dyDescent="0.25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1:20" ht="36" customHeight="1" x14ac:dyDescent="0.25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1:20" ht="36" customHeight="1" x14ac:dyDescent="0.25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1:20" ht="36" customHeight="1" x14ac:dyDescent="0.25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1:20" ht="36" customHeight="1" x14ac:dyDescent="0.25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1:20" ht="36" customHeight="1" x14ac:dyDescent="0.25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1:20" ht="36" customHeight="1" x14ac:dyDescent="0.25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1:20" ht="36" customHeight="1" x14ac:dyDescent="0.25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1:20" ht="36" customHeight="1" x14ac:dyDescent="0.25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1:20" ht="36" customHeight="1" x14ac:dyDescent="0.25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1:20" ht="36" customHeight="1" x14ac:dyDescent="0.25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1:20" ht="36" customHeight="1" x14ac:dyDescent="0.25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1:20" ht="36" customHeight="1" x14ac:dyDescent="0.25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1:20" ht="36" customHeight="1" x14ac:dyDescent="0.25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1:20" ht="36" customHeight="1" x14ac:dyDescent="0.25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1:20" ht="36" customHeight="1" x14ac:dyDescent="0.25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1:20" ht="36" customHeight="1" x14ac:dyDescent="0.25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1:20" ht="36" customHeight="1" x14ac:dyDescent="0.25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1:20" ht="36" customHeight="1" x14ac:dyDescent="0.25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1:20" ht="36" customHeight="1" x14ac:dyDescent="0.25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1:20" ht="36" customHeight="1" x14ac:dyDescent="0.25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1:20" ht="36" customHeight="1" x14ac:dyDescent="0.25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1:20" ht="36" customHeight="1" x14ac:dyDescent="0.25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1:20" ht="36" customHeight="1" x14ac:dyDescent="0.25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1:20" ht="36" customHeight="1" x14ac:dyDescent="0.25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1:20" ht="36" customHeight="1" x14ac:dyDescent="0.25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1:20" ht="36" customHeight="1" x14ac:dyDescent="0.25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1:20" ht="36" customHeight="1" x14ac:dyDescent="0.25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1:20" ht="36" customHeight="1" x14ac:dyDescent="0.25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1:20" ht="36" customHeight="1" x14ac:dyDescent="0.25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1:20" ht="36" customHeight="1" x14ac:dyDescent="0.25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1:20" ht="36" customHeight="1" x14ac:dyDescent="0.25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1:20" ht="36" customHeight="1" x14ac:dyDescent="0.25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1:20" ht="36" customHeight="1" x14ac:dyDescent="0.25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1:20" ht="36" customHeight="1" x14ac:dyDescent="0.25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1:20" ht="36" customHeight="1" x14ac:dyDescent="0.25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1:20" ht="36" customHeight="1" x14ac:dyDescent="0.25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1:20" ht="36" customHeight="1" x14ac:dyDescent="0.25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1:20" ht="36" customHeight="1" x14ac:dyDescent="0.25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1:20" ht="36" customHeight="1" x14ac:dyDescent="0.25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1:20" ht="36" customHeight="1" x14ac:dyDescent="0.25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1:20" ht="36" customHeight="1" x14ac:dyDescent="0.25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1:20" ht="36" customHeight="1" x14ac:dyDescent="0.25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1:20" ht="36" customHeight="1" x14ac:dyDescent="0.25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1:20" ht="36" customHeight="1" x14ac:dyDescent="0.25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1:20" ht="36" customHeight="1" x14ac:dyDescent="0.25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1:20" ht="36" customHeight="1" x14ac:dyDescent="0.25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1:20" ht="36" customHeight="1" x14ac:dyDescent="0.25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1:20" ht="36" customHeight="1" x14ac:dyDescent="0.25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1:20" ht="36" customHeight="1" x14ac:dyDescent="0.25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1:20" ht="36" customHeight="1" x14ac:dyDescent="0.25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1:20" ht="36" customHeight="1" x14ac:dyDescent="0.25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1:20" ht="36" customHeight="1" x14ac:dyDescent="0.25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1:20" ht="36" customHeight="1" x14ac:dyDescent="0.25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1:20" ht="36" customHeight="1" x14ac:dyDescent="0.25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1:20" ht="36" customHeight="1" x14ac:dyDescent="0.25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1:20" ht="36" customHeight="1" x14ac:dyDescent="0.25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1:20" ht="36" customHeight="1" x14ac:dyDescent="0.25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1:20" ht="36" customHeight="1" x14ac:dyDescent="0.25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1:20" ht="36" customHeight="1" x14ac:dyDescent="0.25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1:20" ht="36" customHeight="1" x14ac:dyDescent="0.25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1:20" ht="36" customHeight="1" x14ac:dyDescent="0.25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1:20" ht="36" customHeight="1" x14ac:dyDescent="0.25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1:20" ht="36" customHeight="1" x14ac:dyDescent="0.25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1:20" ht="36" customHeight="1" x14ac:dyDescent="0.25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1:20" ht="36" customHeight="1" x14ac:dyDescent="0.25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1:20" ht="36" customHeight="1" x14ac:dyDescent="0.25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1:20" ht="36" customHeight="1" x14ac:dyDescent="0.25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1:20" ht="36" customHeight="1" x14ac:dyDescent="0.25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1:20" ht="36" customHeight="1" x14ac:dyDescent="0.25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1:20" ht="36" customHeight="1" x14ac:dyDescent="0.25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1:20" ht="36" customHeight="1" x14ac:dyDescent="0.25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1:20" ht="36" customHeight="1" x14ac:dyDescent="0.25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1:20" ht="36" customHeight="1" x14ac:dyDescent="0.25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1:20" ht="36" customHeight="1" x14ac:dyDescent="0.25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1:20" ht="36" customHeight="1" x14ac:dyDescent="0.25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1:20" ht="36" customHeight="1" x14ac:dyDescent="0.25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1:20" ht="36" customHeight="1" x14ac:dyDescent="0.25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1:20" ht="36" customHeight="1" x14ac:dyDescent="0.25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1:20" ht="36" customHeight="1" x14ac:dyDescent="0.25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1:20" ht="36" customHeight="1" x14ac:dyDescent="0.25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1:20" ht="36" customHeight="1" x14ac:dyDescent="0.25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1:20" ht="36" customHeight="1" x14ac:dyDescent="0.25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1:20" ht="36" customHeight="1" x14ac:dyDescent="0.25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1:20" ht="36" customHeight="1" x14ac:dyDescent="0.25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1:20" ht="36" customHeight="1" x14ac:dyDescent="0.25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1:20" ht="36" customHeight="1" x14ac:dyDescent="0.25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1:20" ht="36" customHeight="1" x14ac:dyDescent="0.25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1:20" ht="36" customHeight="1" x14ac:dyDescent="0.25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1:20" ht="36" customHeight="1" x14ac:dyDescent="0.25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1:20" ht="36" customHeight="1" x14ac:dyDescent="0.25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1:20" ht="36" customHeight="1" x14ac:dyDescent="0.25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1:20" ht="36" customHeight="1" x14ac:dyDescent="0.25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1:20" ht="36" customHeight="1" x14ac:dyDescent="0.25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1:20" ht="36" customHeight="1" x14ac:dyDescent="0.25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1:20" ht="36" customHeight="1" x14ac:dyDescent="0.25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1:20" ht="36" customHeight="1" x14ac:dyDescent="0.25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1:20" ht="36" customHeight="1" x14ac:dyDescent="0.25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1:20" ht="36" customHeight="1" x14ac:dyDescent="0.25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1:20" ht="36" customHeight="1" x14ac:dyDescent="0.25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1:20" ht="36" customHeight="1" x14ac:dyDescent="0.25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1:20" ht="36" customHeight="1" x14ac:dyDescent="0.25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1:20" ht="36" customHeight="1" x14ac:dyDescent="0.25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1:20" ht="36" customHeight="1" x14ac:dyDescent="0.25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1:20" ht="36" customHeight="1" x14ac:dyDescent="0.25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1:20" ht="36" customHeight="1" x14ac:dyDescent="0.25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1:20" ht="36" customHeight="1" x14ac:dyDescent="0.25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1:20" ht="36" customHeight="1" x14ac:dyDescent="0.25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1:20" ht="36" customHeight="1" x14ac:dyDescent="0.25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1:20" ht="36" customHeight="1" x14ac:dyDescent="0.25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1:20" ht="36" customHeight="1" x14ac:dyDescent="0.25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1:20" ht="36" customHeight="1" x14ac:dyDescent="0.25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1:20" ht="36" customHeight="1" x14ac:dyDescent="0.25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1:20" ht="36" customHeight="1" x14ac:dyDescent="0.25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1:20" ht="36" customHeight="1" x14ac:dyDescent="0.25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1:20" ht="36" customHeight="1" x14ac:dyDescent="0.25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1:20" ht="36" customHeight="1" x14ac:dyDescent="0.25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1:20" ht="36" customHeight="1" x14ac:dyDescent="0.25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1:20" ht="36" customHeight="1" x14ac:dyDescent="0.25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1:20" ht="36" customHeight="1" x14ac:dyDescent="0.25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1:20" ht="36" customHeight="1" x14ac:dyDescent="0.25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1:20" ht="36" customHeight="1" x14ac:dyDescent="0.25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1:20" ht="36" customHeight="1" x14ac:dyDescent="0.25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1:20" ht="36" customHeight="1" x14ac:dyDescent="0.25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1:20" ht="36" customHeight="1" x14ac:dyDescent="0.25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1:20" ht="36" customHeight="1" x14ac:dyDescent="0.25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1:20" ht="36" customHeight="1" x14ac:dyDescent="0.25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1:20" ht="36" customHeight="1" x14ac:dyDescent="0.25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1:20" ht="36" customHeight="1" x14ac:dyDescent="0.25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1:20" ht="36" customHeight="1" x14ac:dyDescent="0.25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1:20" ht="36" customHeight="1" x14ac:dyDescent="0.25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1:20" ht="36" customHeight="1" x14ac:dyDescent="0.25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1:20" ht="36" customHeight="1" x14ac:dyDescent="0.25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1:20" ht="36" customHeight="1" x14ac:dyDescent="0.25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1:20" ht="36" customHeight="1" x14ac:dyDescent="0.25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1:20" ht="36" customHeight="1" x14ac:dyDescent="0.25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1:20" ht="36" customHeight="1" x14ac:dyDescent="0.25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1:20" ht="36" customHeight="1" x14ac:dyDescent="0.25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1:20" ht="36" customHeight="1" x14ac:dyDescent="0.25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1:20" ht="36" customHeight="1" x14ac:dyDescent="0.25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1:20" ht="36" customHeight="1" x14ac:dyDescent="0.25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1:20" ht="36" customHeight="1" x14ac:dyDescent="0.25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1:20" ht="36" customHeight="1" x14ac:dyDescent="0.25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1:20" ht="36" customHeight="1" x14ac:dyDescent="0.25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1:20" ht="36" customHeight="1" x14ac:dyDescent="0.25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1:20" ht="36" customHeight="1" x14ac:dyDescent="0.25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1:20" ht="36" customHeight="1" x14ac:dyDescent="0.25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1:20" ht="36" customHeight="1" x14ac:dyDescent="0.25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1:20" ht="36" customHeight="1" x14ac:dyDescent="0.25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1:20" ht="36" customHeight="1" x14ac:dyDescent="0.25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1:20" ht="36" customHeight="1" x14ac:dyDescent="0.25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1:20" ht="36" customHeight="1" x14ac:dyDescent="0.25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1:20" ht="36" customHeight="1" x14ac:dyDescent="0.25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1:20" ht="36" customHeight="1" x14ac:dyDescent="0.25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1:20" ht="36" customHeight="1" x14ac:dyDescent="0.25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1:20" ht="36" customHeight="1" x14ac:dyDescent="0.25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1:20" ht="36" customHeight="1" x14ac:dyDescent="0.25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1:20" ht="36" customHeight="1" x14ac:dyDescent="0.25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1:20" ht="36" customHeight="1" x14ac:dyDescent="0.25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1:20" ht="36" customHeight="1" x14ac:dyDescent="0.25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1:20" ht="36" customHeight="1" x14ac:dyDescent="0.25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1:20" ht="36" customHeight="1" x14ac:dyDescent="0.25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1:20" ht="36" customHeight="1" x14ac:dyDescent="0.25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1:20" ht="36" customHeight="1" x14ac:dyDescent="0.25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1:20" ht="36" customHeight="1" x14ac:dyDescent="0.25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1:20" ht="36" customHeight="1" x14ac:dyDescent="0.25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1:20" ht="36" customHeight="1" x14ac:dyDescent="0.25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1:20" ht="36" customHeight="1" x14ac:dyDescent="0.25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1:20" ht="36" customHeight="1" x14ac:dyDescent="0.25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1:20" ht="36" customHeight="1" x14ac:dyDescent="0.25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1:20" ht="36" customHeight="1" x14ac:dyDescent="0.25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1:20" ht="36" customHeight="1" x14ac:dyDescent="0.25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1:20" ht="36" customHeight="1" x14ac:dyDescent="0.25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1:20" ht="36" customHeight="1" x14ac:dyDescent="0.25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1:20" ht="36" customHeight="1" x14ac:dyDescent="0.25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1:20" ht="36" customHeight="1" x14ac:dyDescent="0.25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1:20" ht="36" customHeight="1" x14ac:dyDescent="0.25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1:20" ht="36" customHeight="1" x14ac:dyDescent="0.25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1:20" ht="36" customHeight="1" x14ac:dyDescent="0.25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1:20" ht="36" customHeight="1" x14ac:dyDescent="0.25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1:20" ht="36" customHeight="1" x14ac:dyDescent="0.25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1:20" ht="36" customHeight="1" x14ac:dyDescent="0.25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1:20" ht="36" customHeight="1" x14ac:dyDescent="0.25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1:20" ht="36" customHeight="1" x14ac:dyDescent="0.25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1:20" ht="36" customHeight="1" x14ac:dyDescent="0.25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1:20" ht="36" customHeight="1" x14ac:dyDescent="0.25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1:20" ht="36" customHeight="1" x14ac:dyDescent="0.25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1:20" ht="36" customHeight="1" x14ac:dyDescent="0.25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1:20" ht="36" customHeight="1" x14ac:dyDescent="0.25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1:20" ht="36" customHeight="1" x14ac:dyDescent="0.25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1:20" ht="36" customHeight="1" x14ac:dyDescent="0.25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1:20" ht="36" customHeight="1" x14ac:dyDescent="0.25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1:20" ht="36" customHeight="1" x14ac:dyDescent="0.25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1:20" ht="36" customHeight="1" x14ac:dyDescent="0.25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1:20" ht="36" customHeight="1" x14ac:dyDescent="0.25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1:20" ht="36" customHeight="1" x14ac:dyDescent="0.25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1:20" ht="36" customHeight="1" x14ac:dyDescent="0.25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1:20" ht="36" customHeight="1" x14ac:dyDescent="0.25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1:20" ht="36" customHeight="1" x14ac:dyDescent="0.25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1:20" ht="36" customHeight="1" x14ac:dyDescent="0.25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1:20" ht="36" customHeight="1" x14ac:dyDescent="0.25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1:20" ht="36" customHeight="1" x14ac:dyDescent="0.25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1:20" ht="36" customHeight="1" x14ac:dyDescent="0.25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1:20" ht="36" customHeight="1" x14ac:dyDescent="0.25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1:20" ht="36" customHeight="1" x14ac:dyDescent="0.25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1:20" ht="36" customHeight="1" x14ac:dyDescent="0.25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1:20" ht="36" customHeight="1" x14ac:dyDescent="0.25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1:20" ht="36" customHeight="1" x14ac:dyDescent="0.25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1:20" ht="36" customHeight="1" x14ac:dyDescent="0.25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1:20" ht="36" customHeight="1" x14ac:dyDescent="0.25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1:20" ht="36" customHeight="1" x14ac:dyDescent="0.25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1:20" ht="36" customHeight="1" x14ac:dyDescent="0.25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1:20" ht="36" customHeight="1" x14ac:dyDescent="0.25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1:20" ht="36" customHeight="1" x14ac:dyDescent="0.25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1:20" ht="36" customHeight="1" x14ac:dyDescent="0.25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1:20" ht="36" customHeight="1" x14ac:dyDescent="0.25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1:20" ht="36" customHeight="1" x14ac:dyDescent="0.25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1:20" ht="36" customHeight="1" x14ac:dyDescent="0.25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1:20" ht="36" customHeight="1" x14ac:dyDescent="0.25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1:20" ht="36" customHeight="1" x14ac:dyDescent="0.25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1:20" ht="36" customHeight="1" x14ac:dyDescent="0.25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1:20" ht="36" customHeight="1" x14ac:dyDescent="0.25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1:20" ht="36" customHeight="1" x14ac:dyDescent="0.25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1:20" ht="36" customHeight="1" x14ac:dyDescent="0.25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1:20" ht="36" customHeight="1" x14ac:dyDescent="0.25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1:20" ht="36" customHeight="1" x14ac:dyDescent="0.25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1:20" ht="36" customHeight="1" x14ac:dyDescent="0.25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1:20" ht="36" customHeight="1" x14ac:dyDescent="0.25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1:20" ht="36" customHeight="1" x14ac:dyDescent="0.25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1:20" ht="36" customHeight="1" x14ac:dyDescent="0.25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1:20" ht="36" customHeight="1" x14ac:dyDescent="0.25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1:20" ht="36" customHeight="1" x14ac:dyDescent="0.25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1:20" ht="36" customHeight="1" x14ac:dyDescent="0.25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1:20" ht="36" customHeight="1" x14ac:dyDescent="0.25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1:20" ht="36" customHeight="1" x14ac:dyDescent="0.25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1:20" ht="36" customHeight="1" x14ac:dyDescent="0.25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1:20" ht="36" customHeight="1" x14ac:dyDescent="0.25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1:20" ht="36" customHeight="1" x14ac:dyDescent="0.25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1:20" ht="36" customHeight="1" x14ac:dyDescent="0.25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1:20" ht="36" customHeight="1" x14ac:dyDescent="0.25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1:20" ht="36" customHeight="1" x14ac:dyDescent="0.25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1:20" ht="36" customHeight="1" x14ac:dyDescent="0.25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1:20" ht="36" customHeight="1" x14ac:dyDescent="0.25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1:20" ht="36" customHeight="1" x14ac:dyDescent="0.25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1:20" ht="36" customHeight="1" x14ac:dyDescent="0.25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1:20" ht="36" customHeight="1" x14ac:dyDescent="0.25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1:20" ht="36" customHeight="1" x14ac:dyDescent="0.25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1:20" ht="36" customHeight="1" x14ac:dyDescent="0.25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1:20" ht="36" customHeight="1" x14ac:dyDescent="0.25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1:20" ht="36" customHeight="1" x14ac:dyDescent="0.25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1:20" ht="36" customHeight="1" x14ac:dyDescent="0.25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1:20" ht="36" customHeight="1" x14ac:dyDescent="0.25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1:20" ht="36" customHeight="1" x14ac:dyDescent="0.25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1:20" ht="36" customHeight="1" x14ac:dyDescent="0.25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1:20" ht="36" customHeight="1" x14ac:dyDescent="0.25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1:20" ht="36" customHeight="1" x14ac:dyDescent="0.25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1:20" ht="36" customHeight="1" x14ac:dyDescent="0.25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1:20" ht="36" customHeight="1" x14ac:dyDescent="0.25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1:20" ht="36" customHeight="1" x14ac:dyDescent="0.25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1:20" ht="36" customHeight="1" x14ac:dyDescent="0.25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1:20" ht="36" customHeight="1" x14ac:dyDescent="0.25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1:20" ht="36" customHeight="1" x14ac:dyDescent="0.25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1:20" ht="36" customHeight="1" x14ac:dyDescent="0.25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1:20" ht="36" customHeight="1" x14ac:dyDescent="0.25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1:20" ht="36" customHeight="1" x14ac:dyDescent="0.25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1:20" ht="36" customHeight="1" x14ac:dyDescent="0.25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1:20" ht="36" customHeight="1" x14ac:dyDescent="0.25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1:20" ht="36" customHeight="1" x14ac:dyDescent="0.25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1:20" ht="36" customHeight="1" x14ac:dyDescent="0.25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1:20" ht="36" customHeight="1" x14ac:dyDescent="0.25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1:20" ht="36" customHeight="1" x14ac:dyDescent="0.25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1:20" ht="36" customHeight="1" x14ac:dyDescent="0.25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1:20" ht="36" customHeight="1" x14ac:dyDescent="0.25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1:20" ht="36" customHeight="1" x14ac:dyDescent="0.25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1:20" ht="36" customHeight="1" x14ac:dyDescent="0.25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1:20" ht="36" customHeight="1" x14ac:dyDescent="0.25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1:20" ht="36" customHeight="1" x14ac:dyDescent="0.25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1:20" ht="36" customHeight="1" x14ac:dyDescent="0.25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1:20" ht="36" customHeight="1" x14ac:dyDescent="0.25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1:20" ht="36" customHeight="1" x14ac:dyDescent="0.25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1:20" ht="36" customHeight="1" x14ac:dyDescent="0.25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1:20" ht="36" customHeight="1" x14ac:dyDescent="0.25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1:20" ht="36" customHeight="1" x14ac:dyDescent="0.25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1:20" ht="36" customHeight="1" x14ac:dyDescent="0.25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1:20" ht="36" customHeight="1" x14ac:dyDescent="0.25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1:20" ht="36" customHeight="1" x14ac:dyDescent="0.25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1:20" ht="36" customHeight="1" x14ac:dyDescent="0.25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1:20" ht="36" customHeight="1" x14ac:dyDescent="0.25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1:20" ht="36" customHeight="1" x14ac:dyDescent="0.25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1:20" ht="36" customHeight="1" x14ac:dyDescent="0.25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1:20" ht="36" customHeight="1" x14ac:dyDescent="0.25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1:20" ht="36" customHeight="1" x14ac:dyDescent="0.25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1:20" ht="36" customHeight="1" x14ac:dyDescent="0.25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1:20" ht="36" customHeight="1" x14ac:dyDescent="0.25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1:20" ht="36" customHeight="1" x14ac:dyDescent="0.25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1:20" ht="36" customHeight="1" x14ac:dyDescent="0.25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1:20" ht="36" customHeight="1" x14ac:dyDescent="0.25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1:20" ht="36" customHeight="1" x14ac:dyDescent="0.25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1:20" ht="36" customHeight="1" x14ac:dyDescent="0.25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1:20" ht="36" customHeight="1" x14ac:dyDescent="0.25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1:20" ht="36" customHeight="1" x14ac:dyDescent="0.25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1:20" ht="36" customHeight="1" x14ac:dyDescent="0.25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1:20" ht="36" customHeight="1" x14ac:dyDescent="0.25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1:20" ht="36" customHeight="1" x14ac:dyDescent="0.25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1:20" ht="36" customHeight="1" x14ac:dyDescent="0.25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1:20" ht="36" customHeight="1" x14ac:dyDescent="0.25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1:20" ht="36" customHeight="1" x14ac:dyDescent="0.25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1:20" ht="36" customHeight="1" x14ac:dyDescent="0.25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1:20" ht="36" customHeight="1" x14ac:dyDescent="0.25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1:20" ht="36" customHeight="1" x14ac:dyDescent="0.25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1:20" ht="36" customHeight="1" x14ac:dyDescent="0.25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1:20" ht="36" customHeight="1" x14ac:dyDescent="0.25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1:20" ht="36" customHeight="1" x14ac:dyDescent="0.25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1:20" ht="36" customHeight="1" x14ac:dyDescent="0.25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1:20" ht="36" customHeight="1" x14ac:dyDescent="0.25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1:20" ht="36" customHeight="1" x14ac:dyDescent="0.25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1:20" ht="36" customHeight="1" x14ac:dyDescent="0.25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1:20" ht="36" customHeight="1" x14ac:dyDescent="0.25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1:20" ht="36" customHeight="1" x14ac:dyDescent="0.25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1:20" ht="36" customHeight="1" x14ac:dyDescent="0.25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1:20" ht="36" customHeight="1" x14ac:dyDescent="0.25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1:20" ht="36" customHeight="1" x14ac:dyDescent="0.25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1:20" ht="36" customHeight="1" x14ac:dyDescent="0.25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1:20" ht="36" customHeight="1" x14ac:dyDescent="0.25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1:20" ht="36" customHeight="1" x14ac:dyDescent="0.25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1:20" ht="36" customHeight="1" x14ac:dyDescent="0.25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1:20" ht="36" customHeight="1" x14ac:dyDescent="0.25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1:20" ht="36" customHeight="1" x14ac:dyDescent="0.25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1:20" ht="36" customHeight="1" x14ac:dyDescent="0.25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1:20" ht="36" customHeight="1" x14ac:dyDescent="0.25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1:20" ht="36" customHeight="1" x14ac:dyDescent="0.25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1:20" ht="36" customHeight="1" x14ac:dyDescent="0.25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1:20" ht="36" customHeight="1" x14ac:dyDescent="0.25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1:20" ht="36" customHeight="1" x14ac:dyDescent="0.25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1:20" ht="36" customHeight="1" x14ac:dyDescent="0.25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1:20" ht="36" customHeight="1" x14ac:dyDescent="0.25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1:20" ht="36" customHeight="1" x14ac:dyDescent="0.25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1:20" ht="36" customHeight="1" x14ac:dyDescent="0.25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1:20" ht="36" customHeight="1" x14ac:dyDescent="0.25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1:20" ht="36" customHeight="1" x14ac:dyDescent="0.25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1:20" ht="36" customHeight="1" x14ac:dyDescent="0.25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1:20" ht="36" customHeight="1" x14ac:dyDescent="0.25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1:20" ht="36" customHeight="1" x14ac:dyDescent="0.25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1:20" ht="36" customHeight="1" x14ac:dyDescent="0.25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1:20" ht="36" customHeight="1" x14ac:dyDescent="0.25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1:20" ht="36" customHeight="1" x14ac:dyDescent="0.25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1:20" ht="36" customHeight="1" x14ac:dyDescent="0.25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1:20" ht="36" customHeight="1" x14ac:dyDescent="0.25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1:20" ht="36" customHeight="1" x14ac:dyDescent="0.25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1:20" ht="36" customHeight="1" x14ac:dyDescent="0.25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1:20" ht="36" customHeight="1" x14ac:dyDescent="0.25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  <row r="990" spans="1:20" ht="36" customHeight="1" x14ac:dyDescent="0.25">
      <c r="A990" s="10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</row>
    <row r="991" spans="1:20" ht="36" customHeight="1" x14ac:dyDescent="0.25">
      <c r="A991" s="10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</row>
    <row r="992" spans="1:20" ht="36" customHeight="1" x14ac:dyDescent="0.25">
      <c r="A992" s="10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</row>
    <row r="993" spans="1:20" ht="36" customHeight="1" x14ac:dyDescent="0.25">
      <c r="A993" s="10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</row>
    <row r="994" spans="1:20" ht="36" customHeight="1" x14ac:dyDescent="0.25">
      <c r="A994" s="10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</row>
    <row r="995" spans="1:20" ht="36" customHeight="1" x14ac:dyDescent="0.25">
      <c r="A995" s="10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</row>
    <row r="996" spans="1:20" ht="36" customHeight="1" x14ac:dyDescent="0.25">
      <c r="A996" s="10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</row>
    <row r="997" spans="1:20" ht="36" customHeight="1" x14ac:dyDescent="0.25">
      <c r="A997" s="10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</row>
    <row r="998" spans="1:20" ht="36" customHeight="1" x14ac:dyDescent="0.25">
      <c r="A998" s="10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</row>
    <row r="999" spans="1:20" ht="36" customHeight="1" x14ac:dyDescent="0.25">
      <c r="A999" s="10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</row>
    <row r="1000" spans="1:20" ht="36" customHeight="1" x14ac:dyDescent="0.25">
      <c r="A1000" s="10"/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 marzo 24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2011-04-19T14:59:12Z</dcterms:created>
  <dcterms:modified xsi:type="dcterms:W3CDTF">2024-04-09T17:10:40Z</dcterms:modified>
</cp:coreProperties>
</file>