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tabRatio="847" activeTab="0"/>
  </bookViews>
  <sheets>
    <sheet name="PUBLICACIÓN ESPECIAL" sheetId="1" r:id="rId1"/>
    <sheet name="CONTRATACION DIRECTA" sheetId="2" r:id="rId2"/>
    <sheet name="INFIMAS CUANTIAS" sheetId="3" r:id="rId3"/>
    <sheet name="CATALOGO ELECTRONICO" sheetId="4" r:id="rId4"/>
    <sheet name="Hoja3" sheetId="5" r:id="rId5"/>
  </sheets>
  <definedNames>
    <definedName name="_xlnm._FilterDatabase" localSheetId="1" hidden="1">'CONTRATACION DIRECTA'!$A$5:$I$10</definedName>
  </definedNames>
  <calcPr fullCalcOnLoad="1"/>
</workbook>
</file>

<file path=xl/sharedStrings.xml><?xml version="1.0" encoding="utf-8"?>
<sst xmlns="http://schemas.openxmlformats.org/spreadsheetml/2006/main" count="694" uniqueCount="225">
  <si>
    <t>LOJA / LOJA</t>
  </si>
  <si>
    <t>Desierta</t>
  </si>
  <si>
    <t>Finalizada</t>
  </si>
  <si>
    <t>Código</t>
  </si>
  <si>
    <t>Entidad Contratante</t>
  </si>
  <si>
    <t>Objeto del Proceso</t>
  </si>
  <si>
    <t>Estado del Proceso</t>
  </si>
  <si>
    <t>Provincia/Cantón</t>
  </si>
  <si>
    <t>Presupuesto Referencial Total(sin iva)</t>
  </si>
  <si>
    <t>PARQUE INDUSTRIAL DE LOJA E.P.</t>
  </si>
  <si>
    <t>Nro.</t>
  </si>
  <si>
    <t>CPC</t>
  </si>
  <si>
    <t>Costo U.</t>
  </si>
  <si>
    <t>Nro. Factura</t>
  </si>
  <si>
    <t>Fecha de emisión de la factura</t>
  </si>
  <si>
    <t>Descripción CPC</t>
  </si>
  <si>
    <t>Razón Social</t>
  </si>
  <si>
    <t>Objeto de Compra</t>
  </si>
  <si>
    <t>Cantidad</t>
  </si>
  <si>
    <t>Valor</t>
  </si>
  <si>
    <t>Justificativo</t>
  </si>
  <si>
    <t>Tipo de Compra</t>
  </si>
  <si>
    <t>Otros Bienes</t>
  </si>
  <si>
    <t>73122.00.1</t>
  </si>
  <si>
    <t>Otros Servicios</t>
  </si>
  <si>
    <t>33310.00.1</t>
  </si>
  <si>
    <t>GASOLINA EXTRA</t>
  </si>
  <si>
    <t>Combustibles</t>
  </si>
  <si>
    <t>89121.10.1</t>
  </si>
  <si>
    <t>OTROS SERVICIOS DE IMPRENTA N.C.P.</t>
  </si>
  <si>
    <t>APOLO SALINAS NELSON GUILLERMO</t>
  </si>
  <si>
    <t>SILVA MORALES ULISES FERNANDO</t>
  </si>
  <si>
    <t>ADQUISICION DE COMBUSTIBLE</t>
  </si>
  <si>
    <t>COMBUSTIBLE PARA VEHICULO DE LA INSTITUCION</t>
  </si>
  <si>
    <t>Repuestos y Accesorios</t>
  </si>
  <si>
    <t>43151.00.1</t>
  </si>
  <si>
    <t>FILTRO DE ACEITE</t>
  </si>
  <si>
    <t>33380.02.1</t>
  </si>
  <si>
    <t>ACEITE LUBRICANTE PARA MOTORES A GASOLINA</t>
  </si>
  <si>
    <t xml:space="preserve">Art. 7 de la Ley Orgánica de Transparencia y Acceso a la Información Pública - LOTAIP </t>
  </si>
  <si>
    <t xml:space="preserve">Literal I) Procesos de la Institucón </t>
  </si>
  <si>
    <t>ESTUDIOS DE SUELOS Y ESTRUCTURA DEL PAVIMENTO PARA LAS ETAPAS I Y II DEL PARQUE INDUSTRIAL DE LOJA E.P.</t>
  </si>
  <si>
    <t>CDC-PILEP-002-2017</t>
  </si>
  <si>
    <t>CDC-PILEP-001-2017</t>
  </si>
  <si>
    <t>ELABORAR PLAN DE NEGOCIOS DE LOS SERVICIOS ADMINISTRATIVOS Y EMPRESARIALES DEL PARQUE INDUSTRIAL DE LOJA E.P.</t>
  </si>
  <si>
    <t>Cancelada</t>
  </si>
  <si>
    <t>CDC-PILEP-003-2017</t>
  </si>
  <si>
    <t>CDC-PILEP-004-2017</t>
  </si>
  <si>
    <t>ACTUALIZACIÓN DE DISEÑO DE LA RED DE DISTRIBUCIÓN INTERNA GPON FTTH PARA EL “PARQUE INDUSTRIAL DE LOJA E.P.</t>
  </si>
  <si>
    <t>CDC-PILEP-005-2017</t>
  </si>
  <si>
    <t>CDC-PILEP-006-2017</t>
  </si>
  <si>
    <t>En ejecución</t>
  </si>
  <si>
    <t>Contratar el servicio de internet para las oficinas del Parque Industrial de Loja E.P.</t>
  </si>
  <si>
    <t>Adjudicada</t>
  </si>
  <si>
    <t>001-003-000001910</t>
  </si>
  <si>
    <t xml:space="preserve">Combustibles </t>
  </si>
  <si>
    <t>001-003-000002023</t>
  </si>
  <si>
    <t>FILTRO DE COMBUSTIBLE</t>
  </si>
  <si>
    <t>ARANDA SALINAS PAOLA KRUPSKAYA</t>
  </si>
  <si>
    <t>ADQUISICIÓN DE FILTROS PARA MOTOR DEL VEHÍCULO DE LA INSTITUCIÓN</t>
  </si>
  <si>
    <t>LUBRICANTES PARA VEHICULO</t>
  </si>
  <si>
    <t>ADQUISICIÓN DE LUBRICANTES PARA VEHÍCULO DE LA INSTITUCIÓN</t>
  </si>
  <si>
    <t>33380.02.3</t>
  </si>
  <si>
    <t>ACEITE PARA SISTEMAS HIDRAULICOS</t>
  </si>
  <si>
    <t>FILTRO DE MOTOR</t>
  </si>
  <si>
    <t>43923.03.1</t>
  </si>
  <si>
    <t>DISPOSITIVOS PARA LAVAR PARABRISAS</t>
  </si>
  <si>
    <t>LIMPIAPARABRISAS PARA VEHICULO</t>
  </si>
  <si>
    <t>LIMPIAPARABRISAS PARA VEHICULO DEL PARQUE INDUSTRIAL DE LOJA</t>
  </si>
  <si>
    <t>49129.05.1</t>
  </si>
  <si>
    <t>MOQUETAS</t>
  </si>
  <si>
    <t>COMPRA DE MOQUETAS</t>
  </si>
  <si>
    <t>COMPRA DE MOQUETAS PARA VEHICULO DE LA INSTITUCION</t>
  </si>
  <si>
    <t>001-003000002097</t>
  </si>
  <si>
    <t>89121.04.2</t>
  </si>
  <si>
    <t>ELABORACION DE SELLOS DE CAUCHO</t>
  </si>
  <si>
    <t>PILCO FIGUEROA LUIS GUILLERMO</t>
  </si>
  <si>
    <t>COMPRA DE SELLOS</t>
  </si>
  <si>
    <t>ELABORAR SELLOS AUTOMÁTICOS CON LA FINALIDAD DE ACTUALIZAR EL LOGOTIPO DE LA EMPRESA</t>
  </si>
  <si>
    <t>REYES VILLOTA FABIAN OSWALDO</t>
  </si>
  <si>
    <t>ELABORACION DE LIBRETINES DE 100 HOJAS CADA UN CON TRES COPIAS</t>
  </si>
  <si>
    <t>ELABORACION DE LIBRETINES PARA DEPOSITO DEL SECTOR PUBLICO</t>
  </si>
  <si>
    <t>OTROS SERVICIOS DE ALQUILER RELATIVOS A MAQUINAS DE CARGA FRONTAL, ETC.</t>
  </si>
  <si>
    <t>GONZALEZ ZUÑIGA VICTOR ANDRES</t>
  </si>
  <si>
    <t>ALQUILER DE MAQUINARIA</t>
  </si>
  <si>
    <t>ALQUILER DE MAQUINARIA PARA CONCLUIR TRABAJOS DE DRENES DE AGUA DE LA TERCERA ETAPA</t>
  </si>
  <si>
    <t>001-003-000002198</t>
  </si>
  <si>
    <t>Combustible</t>
  </si>
  <si>
    <t>BUJIA</t>
  </si>
  <si>
    <t>POMA HUACHIZACA CARLOS RODRIGO</t>
  </si>
  <si>
    <t>JUEGO DE BUJIAS</t>
  </si>
  <si>
    <t>REVISIÓN DEL VEHÍCULO EN MECÁNICA MUNICIPAL PARA REALIZAR LAS REPARACIONES Y LOS CAMBIOS DE REPUESTOS QUE SEAN NECESARIOS</t>
  </si>
  <si>
    <t>CABLE BUJIA</t>
  </si>
  <si>
    <t>ACEITE HIDRULICO</t>
  </si>
  <si>
    <t>FILTRO DE AIRE</t>
  </si>
  <si>
    <t>49129.01.1</t>
  </si>
  <si>
    <t>ZAPATA DE FRENO</t>
  </si>
  <si>
    <t>JUEGO DE ZAPATAS POSTERIORES</t>
  </si>
  <si>
    <t>49129.04.1</t>
  </si>
  <si>
    <t>BUJE DE PAQUETE</t>
  </si>
  <si>
    <t>BUJE INFERIOR DE PALANCA</t>
  </si>
  <si>
    <t>PASTILLA DE FRENO</t>
  </si>
  <si>
    <t>JUEGO DE PASTILLAS</t>
  </si>
  <si>
    <t>ELEVADOR DE VENTANA</t>
  </si>
  <si>
    <t>42950.00.1</t>
  </si>
  <si>
    <t>BINCHAS</t>
  </si>
  <si>
    <t>BINCHAS DE VEHÍCULO</t>
  </si>
  <si>
    <t>CAUCHO DE PAQUETE</t>
  </si>
  <si>
    <t>49129.09.4</t>
  </si>
  <si>
    <t>BANDA DE TRANSMISION PARA UNION MECANICA</t>
  </si>
  <si>
    <t>BANDA</t>
  </si>
  <si>
    <t>ANILLADOS</t>
  </si>
  <si>
    <t>MUCHOS DE LOS PROCESOS QUE SE REALIZAN EN LAS OFICINAS DEL PORQUE INDUSTRIAL TIENE QUE VER CON LA REPRODUCCIÓN DE DIFERENTES FOTOCOPIAS Y EN LAS OFICINAS NO SE CUENTA CON LOS EQUIPOS PARA REALIZAR ESTE TRABAJO</t>
  </si>
  <si>
    <t>ANILLADOS GRUESOS</t>
  </si>
  <si>
    <t>85940.00.1</t>
  </si>
  <si>
    <t>SERVICIOS DE FOTOCOPIA</t>
  </si>
  <si>
    <t>REDUCCION</t>
  </si>
  <si>
    <t>SERVICIOS DE IMPRESION INCLUIDO EL MATERIAL DE ACUERDO A FORMATOS ESTABLECIDOS</t>
  </si>
  <si>
    <t>IMPRESION A4 BLANCO Y NEGRO</t>
  </si>
  <si>
    <t>IMPRESIÓN A3 BLANCO Y NEGRO</t>
  </si>
  <si>
    <t>REPRODUCCIÓN DE COPIAS</t>
  </si>
  <si>
    <t>COPIAS E IMPRESIONES TAMAÑO A3</t>
  </si>
  <si>
    <t>COPIA DE PLANOS A0</t>
  </si>
  <si>
    <t>COPIA DE PLANOS A1</t>
  </si>
  <si>
    <t>IMPRESIÓN DE FOTOGRAFÍAS</t>
  </si>
  <si>
    <t>EL PARQUE INDUSTRIAL NO CUENTA CON IMPRESIONES DE FOTOS</t>
  </si>
  <si>
    <t>ELABORACION DE DIPTICOS</t>
  </si>
  <si>
    <t>EL PARQUE INDUSTRIAL NO CUANTA CON DÍPTICOS FULL COLOR</t>
  </si>
  <si>
    <t>83990.00.1</t>
  </si>
  <si>
    <t>SERVICIOS DE DELINEACION DE PLANOS E ILUSTRACIONES DE EDIFICIOS</t>
  </si>
  <si>
    <t>SOTOMAYOR PALACIOS DARIO</t>
  </si>
  <si>
    <t>LAS OFICINAS DEL PARQUE NO CUENTAN CON MOBILIARIO PARA EL TRABAJO DIARIO DE SUS EMPLEADOS</t>
  </si>
  <si>
    <t>ELABORARA UN VIDEO PUBLICITARIO A TRAVÉS DE IMÁGENES DIGITALES</t>
  </si>
  <si>
    <t>38111.03.1</t>
  </si>
  <si>
    <t>ASIENTOS DE METAL</t>
  </si>
  <si>
    <t>CARRION ANDRADE EDGAR ALFONSO</t>
  </si>
  <si>
    <t>ADQUISICION DE MUEBLES DE OFICINA SOBRE MEDIDA</t>
  </si>
  <si>
    <t>38121.00.1</t>
  </si>
  <si>
    <t>SUMINISTRO E INSTALACION DIVISIONES MODULARES, ESTACIONES DE TRABAJO Y MOBILIARIO</t>
  </si>
  <si>
    <t>38122.00.15</t>
  </si>
  <si>
    <t>ARMARIO EN MADERA</t>
  </si>
  <si>
    <t>001-003-000002535</t>
  </si>
  <si>
    <t>GASOLINA</t>
  </si>
  <si>
    <t>ADQUISION DE GASOLINA PARA VEHÍCULO DEL PARQUE INDUSTRIAL</t>
  </si>
  <si>
    <t>94390.00.2</t>
  </si>
  <si>
    <t>LIMPIEZA DE CUNETAS Y CARRETERAS</t>
  </si>
  <si>
    <t>Gavela Gonzalez Wilson Antonio</t>
  </si>
  <si>
    <t>MANTENIMIENTO DE VIAS</t>
  </si>
  <si>
    <t>MANTENIMIENTO Y LIMPIEZA DE VIAS DEL PARQUE INDUSTRIAL DE LOJA E.P.</t>
  </si>
  <si>
    <t>54400.01.1</t>
  </si>
  <si>
    <t>CONSTRUCCION Y MONTAJE DE PLATAFORMAS Y ESTRUCTURAS METALICAS</t>
  </si>
  <si>
    <t>ALVAREZ VANEGAS DAVID ANDRES</t>
  </si>
  <si>
    <t>ELABORACIÓN Y MONTAJE DE UN LETRERO IDENTIFICATIVO PARA EL PARQUE INDUSTRIAL DE LOJA E.P.</t>
  </si>
  <si>
    <t>El parque Industrial de Loja E.P. dentro de su planificación operativa ha previsto la necesidad de que los usuarios se ubiquen fácilmente, para ello ha considerado iniciar con la ELABORACIÓN Y MONTAJE DE UN LETRERO IDENTIFICATIVO PARA EL PARQUE INDUSTRIAL DE LOJA E.P.,</t>
  </si>
  <si>
    <t>001-003-000002669</t>
  </si>
  <si>
    <t>COMPRA DE GASOLINA</t>
  </si>
  <si>
    <t>COMPRA DE GASOLINA PARA VEHICULO</t>
  </si>
  <si>
    <t>Infimas Cuantías 2017</t>
  </si>
  <si>
    <t>Contratación Directa - 2017</t>
  </si>
  <si>
    <t>Públicación Especial - 2017</t>
  </si>
  <si>
    <t>PE-PILEP-01-2017</t>
  </si>
  <si>
    <t xml:space="preserve">CDC-PILEP-004-2016 </t>
  </si>
  <si>
    <t>ESTUDIO Y DISEÑO PARA LA CONSTRUCCION DEL EDIFICIO ADMINISTRATIVO Y DE SERVICIOS DEL PARQUE INDUSTRIAL DE LOJA E.P.</t>
  </si>
  <si>
    <r>
      <t>ASEOTOTAL S.A.</t>
    </r>
    <r>
      <rPr>
        <b/>
        <sz val="7.7"/>
        <color indexed="10"/>
        <rFont val="Arial"/>
        <family val="2"/>
      </rPr>
      <t>(Mejor oferta)</t>
    </r>
  </si>
  <si>
    <t>CE-20170000724162</t>
  </si>
  <si>
    <t>lunes 23 de enero de 2017</t>
  </si>
  <si>
    <t>miércoles 25 de enero de 2017</t>
  </si>
  <si>
    <t>Liquidada</t>
  </si>
  <si>
    <t>ver detalles  </t>
  </si>
  <si>
    <t>CE-20170000724161</t>
  </si>
  <si>
    <r>
      <t>ABOLINE S.A.</t>
    </r>
    <r>
      <rPr>
        <b/>
        <sz val="7.7"/>
        <color indexed="10"/>
        <rFont val="Arial"/>
        <family val="2"/>
      </rPr>
      <t>(Mejor oferta)</t>
    </r>
  </si>
  <si>
    <t>CE-20170000724160</t>
  </si>
  <si>
    <r>
      <t>ADVANTLOGIC ECUADOR S.A.</t>
    </r>
    <r>
      <rPr>
        <b/>
        <sz val="7.7"/>
        <color indexed="10"/>
        <rFont val="Arial"/>
        <family val="2"/>
      </rPr>
      <t>(Mejor oferta)</t>
    </r>
  </si>
  <si>
    <t>CE-20170000724172</t>
  </si>
  <si>
    <t>Sin efecto</t>
  </si>
  <si>
    <r>
      <t>VILLAVICENCIO QUIZHPI DIANA XIMENA</t>
    </r>
    <r>
      <rPr>
        <b/>
        <sz val="7.7"/>
        <color indexed="10"/>
        <rFont val="Arial"/>
        <family val="2"/>
      </rPr>
      <t>(Mejor oferta)</t>
    </r>
  </si>
  <si>
    <t>CE-20170000724171</t>
  </si>
  <si>
    <r>
      <t>PROAÑO VILLAVICENCIO DIANA XIMENA</t>
    </r>
    <r>
      <rPr>
        <b/>
        <sz val="7.7"/>
        <color indexed="10"/>
        <rFont val="Arial"/>
        <family val="2"/>
      </rPr>
      <t>(Mejor oferta)</t>
    </r>
  </si>
  <si>
    <t>CE-20170000724170</t>
  </si>
  <si>
    <t>CE-20170000724169</t>
  </si>
  <si>
    <r>
      <t>TEXTIQUIM CIA. LTDA.</t>
    </r>
    <r>
      <rPr>
        <b/>
        <sz val="7.7"/>
        <color indexed="10"/>
        <rFont val="Arial"/>
        <family val="2"/>
      </rPr>
      <t>(Mejor oferta)</t>
    </r>
  </si>
  <si>
    <t>CE-20170000724168</t>
  </si>
  <si>
    <t>CE-20170000724167</t>
  </si>
  <si>
    <r>
      <t>PLASTILIMPIO S.A.</t>
    </r>
    <r>
      <rPr>
        <b/>
        <sz val="7.7"/>
        <color indexed="10"/>
        <rFont val="Arial"/>
        <family val="2"/>
      </rPr>
      <t>(Mejor oferta)</t>
    </r>
  </si>
  <si>
    <t>CE-20170000724166</t>
  </si>
  <si>
    <r>
      <t>IMPORFACTORY CIA. LTDA.</t>
    </r>
    <r>
      <rPr>
        <b/>
        <sz val="7.7"/>
        <color indexed="10"/>
        <rFont val="Arial"/>
        <family val="2"/>
      </rPr>
      <t>(Mejor oferta)</t>
    </r>
  </si>
  <si>
    <t>CE-20170000724165</t>
  </si>
  <si>
    <r>
      <t>HOSPICARE S.A.</t>
    </r>
    <r>
      <rPr>
        <b/>
        <sz val="7.7"/>
        <color indexed="10"/>
        <rFont val="Arial"/>
        <family val="2"/>
      </rPr>
      <t>(Mejor oferta)</t>
    </r>
  </si>
  <si>
    <t>CE-20170000724164</t>
  </si>
  <si>
    <r>
      <t>CHEMLOK DEL ECUADOR S.A.</t>
    </r>
    <r>
      <rPr>
        <b/>
        <sz val="7.7"/>
        <color indexed="10"/>
        <rFont val="Arial"/>
        <family val="2"/>
      </rPr>
      <t>(Mejor oferta)</t>
    </r>
  </si>
  <si>
    <t>CE-20170000724163</t>
  </si>
  <si>
    <t>ver detalle</t>
  </si>
  <si>
    <r>
      <t>COMPAÑIA GENERAL DE COMERCIO COGECOMSA S. A.</t>
    </r>
    <r>
      <rPr>
        <b/>
        <sz val="7.7"/>
        <color indexed="10"/>
        <rFont val="Arial"/>
        <family val="2"/>
      </rPr>
      <t>(Mejor oferta)</t>
    </r>
  </si>
  <si>
    <t>CE-20170000724182</t>
  </si>
  <si>
    <t>CE-20170000724181</t>
  </si>
  <si>
    <t>CE-20170000724180</t>
  </si>
  <si>
    <t>CE-20170000724179</t>
  </si>
  <si>
    <t>CE-20170000724178</t>
  </si>
  <si>
    <t>CE-20170000724177</t>
  </si>
  <si>
    <t>CE-20170000724176</t>
  </si>
  <si>
    <t>CE-20170000724175</t>
  </si>
  <si>
    <t>CE-20170000724174</t>
  </si>
  <si>
    <t>CE-20170000724173</t>
  </si>
  <si>
    <t>CREARECURSOS S.A.</t>
  </si>
  <si>
    <t>CE-20170000881117</t>
  </si>
  <si>
    <t>jueves 18 de mayo de 2017</t>
  </si>
  <si>
    <t>viernes 19 de mayo de 2017</t>
  </si>
  <si>
    <r>
      <t>IMPORTADORA JURADO S. A.</t>
    </r>
    <r>
      <rPr>
        <b/>
        <sz val="7.7"/>
        <color indexed="10"/>
        <rFont val="Arial"/>
        <family val="2"/>
      </rPr>
      <t>(Mejor oferta)</t>
    </r>
  </si>
  <si>
    <t>CE-20170000724190</t>
  </si>
  <si>
    <t>CE-20170000724189</t>
  </si>
  <si>
    <t>CE-20170000724188</t>
  </si>
  <si>
    <r>
      <t>EMPAQUES ECUATORIANOS ECUAEMPAQUES S.A.</t>
    </r>
    <r>
      <rPr>
        <b/>
        <sz val="7.7"/>
        <color indexed="10"/>
        <rFont val="Arial"/>
        <family val="2"/>
      </rPr>
      <t>(Mejor oferta)</t>
    </r>
  </si>
  <si>
    <t>CE-20170000724187</t>
  </si>
  <si>
    <t>CE-20170000724186</t>
  </si>
  <si>
    <t>CE-20170000724185</t>
  </si>
  <si>
    <t>CE-20170000724184</t>
  </si>
  <si>
    <t>CE-20170000724183</t>
  </si>
  <si>
    <t>PROVEEDOR</t>
  </si>
  <si>
    <t>CÓDIGO</t>
  </si>
  <si>
    <t>FECHA DE EMISIÓN</t>
  </si>
  <si>
    <t>FECHA DE ACEPTACIÓN</t>
  </si>
  <si>
    <t>ESTADO</t>
  </si>
  <si>
    <t>NRO.</t>
  </si>
  <si>
    <t>Catalogo Electronico 2017</t>
  </si>
  <si>
    <t>VALOR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</si>
</sst>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00"/>
    <numFmt numFmtId="179" formatCode="0.0000"/>
    <numFmt numFmtId="18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7.7"/>
      <color indexed="63"/>
      <name val="Arial"/>
      <family val="2"/>
    </font>
    <font>
      <b/>
      <sz val="7.7"/>
      <color indexed="10"/>
      <name val="Arial"/>
      <family val="2"/>
    </font>
    <font>
      <sz val="7.7"/>
      <color indexed="57"/>
      <name val="Arial"/>
      <family val="2"/>
    </font>
    <font>
      <sz val="7.7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3333"/>
      <name val="Arial"/>
      <family val="2"/>
    </font>
    <font>
      <b/>
      <sz val="11"/>
      <color theme="1"/>
      <name val="Arial"/>
      <family val="2"/>
    </font>
    <font>
      <sz val="7.7"/>
      <color rgb="FF333333"/>
      <name val="Arial"/>
      <family val="2"/>
    </font>
    <font>
      <sz val="7.7"/>
      <color rgb="FF3C763D"/>
      <name val="Arial"/>
      <family val="2"/>
    </font>
    <font>
      <sz val="7.7"/>
      <color rgb="FFA9444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8" fillId="0" borderId="0" xfId="55">
      <alignment/>
      <protection/>
    </xf>
    <xf numFmtId="0" fontId="56" fillId="0" borderId="10" xfId="55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0" fontId="55" fillId="33" borderId="10" xfId="51" applyFont="1" applyFill="1" applyBorder="1" applyAlignment="1">
      <alignment horizontal="left" vertical="center" wrapText="1"/>
    </xf>
    <xf numFmtId="170" fontId="0" fillId="0" borderId="10" xfId="51" applyFont="1" applyBorder="1" applyAlignment="1">
      <alignment vertical="center" wrapText="1"/>
    </xf>
    <xf numFmtId="0" fontId="2" fillId="34" borderId="10" xfId="55" applyFont="1" applyFill="1" applyBorder="1" applyAlignment="1">
      <alignment horizontal="left" vertical="top" wrapText="1"/>
      <protection/>
    </xf>
    <xf numFmtId="14" fontId="2" fillId="34" borderId="10" xfId="55" applyNumberFormat="1" applyFont="1" applyFill="1" applyBorder="1" applyAlignment="1">
      <alignment horizontal="left" vertical="top" wrapText="1"/>
      <protection/>
    </xf>
    <xf numFmtId="0" fontId="2" fillId="34" borderId="0" xfId="55" applyFont="1" applyFill="1">
      <alignment/>
      <protection/>
    </xf>
    <xf numFmtId="2" fontId="2" fillId="34" borderId="10" xfId="55" applyNumberFormat="1" applyFont="1" applyFill="1" applyBorder="1" applyAlignment="1">
      <alignment horizontal="left" vertical="top" wrapText="1"/>
      <protection/>
    </xf>
    <xf numFmtId="1" fontId="2" fillId="34" borderId="10" xfId="55" applyNumberFormat="1" applyFont="1" applyFill="1" applyBorder="1" applyAlignment="1">
      <alignment horizontal="left" vertical="top" wrapText="1"/>
      <protection/>
    </xf>
    <xf numFmtId="14" fontId="2" fillId="34" borderId="12" xfId="55" applyNumberFormat="1" applyFont="1" applyFill="1" applyBorder="1" applyAlignment="1">
      <alignment horizontal="left" vertical="top" wrapText="1"/>
      <protection/>
    </xf>
    <xf numFmtId="0" fontId="48" fillId="0" borderId="0" xfId="55" applyBorder="1">
      <alignment/>
      <protection/>
    </xf>
    <xf numFmtId="0" fontId="2" fillId="34" borderId="0" xfId="55" applyFont="1" applyFill="1" applyBorder="1">
      <alignment/>
      <protection/>
    </xf>
    <xf numFmtId="14" fontId="2" fillId="34" borderId="0" xfId="55" applyNumberFormat="1" applyFont="1" applyFill="1" applyBorder="1" applyAlignment="1">
      <alignment horizontal="left" vertical="top" wrapText="1"/>
      <protection/>
    </xf>
    <xf numFmtId="0" fontId="2" fillId="34" borderId="0" xfId="55" applyFont="1" applyFill="1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/>
    </xf>
    <xf numFmtId="0" fontId="43" fillId="35" borderId="10" xfId="46" applyFill="1" applyBorder="1" applyAlignment="1">
      <alignment horizontal="left" vertical="top" wrapText="1"/>
    </xf>
    <xf numFmtId="0" fontId="27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43" fillId="0" borderId="10" xfId="46" applyBorder="1" applyAlignment="1" applyProtection="1">
      <alignment vertical="center" wrapText="1"/>
      <protection/>
    </xf>
    <xf numFmtId="0" fontId="3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43" fillId="34" borderId="10" xfId="46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8" fillId="36" borderId="15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top" wrapText="1"/>
    </xf>
    <xf numFmtId="0" fontId="57" fillId="34" borderId="13" xfId="0" applyFont="1" applyFill="1" applyBorder="1" applyAlignment="1">
      <alignment horizontal="center" vertical="top" wrapText="1"/>
    </xf>
    <xf numFmtId="0" fontId="57" fillId="34" borderId="14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170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bljScZYeYAVmn6RxFBUosQAJsh0cDf0ghXD_4Z9fAxU,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pl-qu6fjzBYrr86Zc1ZkgNwVZdsbsKo0ucnY22RXrcQ," TargetMode="External" /><Relationship Id="rId2" Type="http://schemas.openxmlformats.org/officeDocument/2006/relationships/hyperlink" Target="https://www.compraspublicas.gob.ec/ProcesoContratacion/compras/PC/informacionProcesoContratacion2.cpe?idSoliCompra=aBrB5n9Zh0XRJhby0CPqZw_0HyN2LzsyKGFIT66mHeU," TargetMode="External" /><Relationship Id="rId3" Type="http://schemas.openxmlformats.org/officeDocument/2006/relationships/hyperlink" Target="https://www.compraspublicas.gob.ec/ProcesoContratacion/compras/PC/informacionProcesoContratacion2.cpe?idSoliCompra=471eexf90FpW7Iw_wNtwJxtJjDjmlV6eCrc3BSLy6TI," TargetMode="External" /><Relationship Id="rId4" Type="http://schemas.openxmlformats.org/officeDocument/2006/relationships/hyperlink" Target="https://www.compraspublicas.gob.ec/ProcesoContratacion/compras/PC/informacionProcesoContratacion2.cpe?idSoliCompra=hjNNPE6P3NJ43gEehxSQSLxpU6UTYKopoFnArV-p124," TargetMode="External" /><Relationship Id="rId5" Type="http://schemas.openxmlformats.org/officeDocument/2006/relationships/hyperlink" Target="https://www.compraspublicas.gob.ec/ProcesoContratacion/compras/PC/informacionProcesoContratacion2.cpe?idSoliCompra=H_TUdbvInsQAEA3vEy7u7_AP__AUhv0-89W_CmlaHk8," TargetMode="External" /><Relationship Id="rId6" Type="http://schemas.openxmlformats.org/officeDocument/2006/relationships/hyperlink" Target="https://www.compraspublicas.gob.ec/ProcesoContratacion/compras/PC/informacionProcesoContratacion2.cpe?idSoliCompra=zDuO25durE2ZUQPUio4Z_ZzAu4IrnOfit7RWBtk8cwk," TargetMode="External" /><Relationship Id="rId7" Type="http://schemas.openxmlformats.org/officeDocument/2006/relationships/hyperlink" Target="https://www.compraspublicas.gob.ec/ProcesoContratacion/compras/PC/informacionProcesoContratacion2.cpe?idSoliCompra=oLMQIUpDfrIUs1PUx05x_XC2OHg8Z9MsiKM1IufgtHw," TargetMode="Externa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atalogo.compraspublicas.gob.ec/ordenes" TargetMode="External" /><Relationship Id="rId2" Type="http://schemas.openxmlformats.org/officeDocument/2006/relationships/hyperlink" Target="https://catalogo.compraspublicas.gob.ec/ordenes" TargetMode="External" /><Relationship Id="rId3" Type="http://schemas.openxmlformats.org/officeDocument/2006/relationships/hyperlink" Target="https://catalogo.compraspublicas.gob.ec/ordenes" TargetMode="External" /><Relationship Id="rId4" Type="http://schemas.openxmlformats.org/officeDocument/2006/relationships/hyperlink" Target="https://catalogo.compraspublicas.gob.ec/ordenes" TargetMode="External" /><Relationship Id="rId5" Type="http://schemas.openxmlformats.org/officeDocument/2006/relationships/hyperlink" Target="https://catalogo.compraspublicas.gob.ec/ordenes" TargetMode="External" /><Relationship Id="rId6" Type="http://schemas.openxmlformats.org/officeDocument/2006/relationships/hyperlink" Target="https://catalogo.compraspublicas.gob.ec/ordenes" TargetMode="External" /><Relationship Id="rId7" Type="http://schemas.openxmlformats.org/officeDocument/2006/relationships/hyperlink" Target="https://catalogo.compraspublicas.gob.ec/ordenes" TargetMode="External" /><Relationship Id="rId8" Type="http://schemas.openxmlformats.org/officeDocument/2006/relationships/hyperlink" Target="https://catalogo.compraspublicas.gob.ec/ordenes" TargetMode="External" /><Relationship Id="rId9" Type="http://schemas.openxmlformats.org/officeDocument/2006/relationships/hyperlink" Target="https://catalogo.compraspublicas.gob.ec/ordenes" TargetMode="External" /><Relationship Id="rId10" Type="http://schemas.openxmlformats.org/officeDocument/2006/relationships/hyperlink" Target="https://catalogo.compraspublicas.gob.ec/ordenes" TargetMode="External" /><Relationship Id="rId11" Type="http://schemas.openxmlformats.org/officeDocument/2006/relationships/hyperlink" Target="https://catalogo.compraspublicas.gob.ec/ordenes" TargetMode="External" /><Relationship Id="rId12" Type="http://schemas.openxmlformats.org/officeDocument/2006/relationships/hyperlink" Target="https://catalogo.compraspublicas.gob.ec/ordenes" TargetMode="External" /><Relationship Id="rId13" Type="http://schemas.openxmlformats.org/officeDocument/2006/relationships/hyperlink" Target="https://catalogo.compraspublicas.gob.ec/ordenes" TargetMode="External" /><Relationship Id="rId14" Type="http://schemas.openxmlformats.org/officeDocument/2006/relationships/hyperlink" Target="https://catalogo.compraspublicas.gob.ec/ordenes" TargetMode="External" /><Relationship Id="rId15" Type="http://schemas.openxmlformats.org/officeDocument/2006/relationships/hyperlink" Target="https://catalogo.compraspublicas.gob.ec/ordenes" TargetMode="External" /><Relationship Id="rId16" Type="http://schemas.openxmlformats.org/officeDocument/2006/relationships/hyperlink" Target="https://catalogo.compraspublicas.gob.ec/ordenes" TargetMode="External" /><Relationship Id="rId17" Type="http://schemas.openxmlformats.org/officeDocument/2006/relationships/hyperlink" Target="https://catalogo.compraspublicas.gob.ec/ordenes" TargetMode="External" /><Relationship Id="rId18" Type="http://schemas.openxmlformats.org/officeDocument/2006/relationships/hyperlink" Target="https://catalogo.compraspublicas.gob.ec/ordenes" TargetMode="External" /><Relationship Id="rId19" Type="http://schemas.openxmlformats.org/officeDocument/2006/relationships/hyperlink" Target="https://catalogo.compraspublicas.gob.ec/ordenes" TargetMode="External" /><Relationship Id="rId20" Type="http://schemas.openxmlformats.org/officeDocument/2006/relationships/hyperlink" Target="https://catalogo.compraspublicas.gob.ec/ordenes" TargetMode="External" /><Relationship Id="rId21" Type="http://schemas.openxmlformats.org/officeDocument/2006/relationships/hyperlink" Target="https://catalogo.compraspublicas.gob.ec/ordenes" TargetMode="External" /><Relationship Id="rId22" Type="http://schemas.openxmlformats.org/officeDocument/2006/relationships/hyperlink" Target="https://catalogo.compraspublicas.gob.ec/ordenes" TargetMode="External" /><Relationship Id="rId23" Type="http://schemas.openxmlformats.org/officeDocument/2006/relationships/hyperlink" Target="https://catalogo.compraspublicas.gob.ec/ordenes" TargetMode="External" /><Relationship Id="rId24" Type="http://schemas.openxmlformats.org/officeDocument/2006/relationships/hyperlink" Target="https://catalogo.compraspublicas.gob.ec/ordenes" TargetMode="External" /><Relationship Id="rId25" Type="http://schemas.openxmlformats.org/officeDocument/2006/relationships/hyperlink" Target="https://catalogo.compraspublicas.gob.ec/ordenes" TargetMode="External" /><Relationship Id="rId26" Type="http://schemas.openxmlformats.org/officeDocument/2006/relationships/hyperlink" Target="https://catalogo.compraspublicas.gob.ec/ordenes" TargetMode="External" /><Relationship Id="rId27" Type="http://schemas.openxmlformats.org/officeDocument/2006/relationships/hyperlink" Target="https://catalogo.compraspublicas.gob.ec/ordenes" TargetMode="External" /><Relationship Id="rId28" Type="http://schemas.openxmlformats.org/officeDocument/2006/relationships/hyperlink" Target="https://catalogo.compraspublicas.gob.ec/ordenes" TargetMode="External" /><Relationship Id="rId29" Type="http://schemas.openxmlformats.org/officeDocument/2006/relationships/hyperlink" Target="https://catalogo.compraspublicas.gob.ec/ordenes" TargetMode="External" /><Relationship Id="rId30" Type="http://schemas.openxmlformats.org/officeDocument/2006/relationships/hyperlink" Target="https://catalogo.compraspublicas.gob.ec/ordenes" TargetMode="External" /><Relationship Id="rId31" Type="http://schemas.openxmlformats.org/officeDocument/2006/relationships/hyperlink" Target="https://catalogo.compraspublicas.gob.ec/ordenes" TargetMode="External" /><Relationship Id="rId3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7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22.00390625" style="0" customWidth="1"/>
    <col min="2" max="2" width="26.28125" style="0" customWidth="1"/>
    <col min="3" max="3" width="72.28125" style="0" customWidth="1"/>
    <col min="4" max="4" width="20.8515625" style="0" customWidth="1"/>
    <col min="5" max="5" width="20.421875" style="0" customWidth="1"/>
    <col min="6" max="6" width="19.140625" style="0" customWidth="1"/>
  </cols>
  <sheetData>
    <row r="1" s="6" customFormat="1" ht="15"/>
    <row r="2" spans="1:8" s="6" customFormat="1" ht="27" customHeight="1">
      <c r="A2" s="26" t="s">
        <v>39</v>
      </c>
      <c r="B2" s="26"/>
      <c r="C2" s="26"/>
      <c r="D2" s="26"/>
      <c r="E2" s="26"/>
      <c r="F2" s="26"/>
      <c r="G2" s="7"/>
      <c r="H2" s="8"/>
    </row>
    <row r="3" spans="1:8" s="6" customFormat="1" ht="24.75" customHeight="1">
      <c r="A3" s="27" t="s">
        <v>40</v>
      </c>
      <c r="B3" s="27"/>
      <c r="C3" s="27"/>
      <c r="D3" s="27"/>
      <c r="E3" s="27"/>
      <c r="F3" s="27"/>
      <c r="G3" s="9"/>
      <c r="H3" s="8"/>
    </row>
    <row r="4" spans="1:7" s="6" customFormat="1" ht="18.75" customHeight="1" thickBot="1">
      <c r="A4" s="27" t="s">
        <v>159</v>
      </c>
      <c r="B4" s="27"/>
      <c r="C4" s="27"/>
      <c r="D4" s="27"/>
      <c r="E4" s="27"/>
      <c r="F4" s="27"/>
      <c r="G4" s="10"/>
    </row>
    <row r="6" spans="1:6" ht="36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1" t="s">
        <v>8</v>
      </c>
    </row>
    <row r="7" spans="1:6" ht="71.25" customHeight="1">
      <c r="A7" s="25" t="s">
        <v>160</v>
      </c>
      <c r="B7" s="5" t="s">
        <v>9</v>
      </c>
      <c r="C7" s="5" t="s">
        <v>52</v>
      </c>
      <c r="D7" s="5" t="s">
        <v>53</v>
      </c>
      <c r="E7" s="5" t="s">
        <v>0</v>
      </c>
      <c r="F7" s="12">
        <v>535</v>
      </c>
    </row>
  </sheetData>
  <sheetProtection/>
  <mergeCells count="3">
    <mergeCell ref="A2:F2"/>
    <mergeCell ref="A3:F3"/>
    <mergeCell ref="A4:F4"/>
  </mergeCells>
  <hyperlinks>
    <hyperlink ref="A7" r:id="rId1" display="https://www.compraspublicas.gob.ec/ProcesoContratacion/compras/PC/informacionProcesoContratacion2.cpe?idSoliCompra=bljScZYeYAVmn6RxFBUosQAJsh0cDf0ghXD_4Z9fAxU,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14"/>
  <sheetViews>
    <sheetView zoomScale="85" zoomScaleNormal="85" zoomScalePageLayoutView="0" workbookViewId="0" topLeftCell="A4">
      <selection activeCell="D12" sqref="D12"/>
    </sheetView>
  </sheetViews>
  <sheetFormatPr defaultColWidth="11.421875" defaultRowHeight="15"/>
  <cols>
    <col min="1" max="1" width="22.00390625" style="0" customWidth="1"/>
    <col min="2" max="2" width="26.28125" style="0" customWidth="1"/>
    <col min="3" max="3" width="72.28125" style="0" customWidth="1"/>
    <col min="4" max="4" width="20.8515625" style="0" customWidth="1"/>
    <col min="5" max="5" width="20.421875" style="0" customWidth="1"/>
    <col min="6" max="6" width="19.140625" style="0" customWidth="1"/>
  </cols>
  <sheetData>
    <row r="1" s="6" customFormat="1" ht="15"/>
    <row r="2" spans="1:8" s="6" customFormat="1" ht="27" customHeight="1">
      <c r="A2" s="26" t="s">
        <v>39</v>
      </c>
      <c r="B2" s="26"/>
      <c r="C2" s="26"/>
      <c r="D2" s="26"/>
      <c r="E2" s="26"/>
      <c r="F2" s="26"/>
      <c r="G2" s="7"/>
      <c r="H2" s="8"/>
    </row>
    <row r="3" spans="1:8" s="6" customFormat="1" ht="24.75" customHeight="1">
      <c r="A3" s="27" t="s">
        <v>40</v>
      </c>
      <c r="B3" s="27"/>
      <c r="C3" s="27"/>
      <c r="D3" s="27"/>
      <c r="E3" s="27"/>
      <c r="F3" s="27"/>
      <c r="G3" s="9"/>
      <c r="H3" s="8"/>
    </row>
    <row r="4" spans="1:7" s="6" customFormat="1" ht="18.75" customHeight="1" thickBot="1">
      <c r="A4" s="27" t="s">
        <v>158</v>
      </c>
      <c r="B4" s="27"/>
      <c r="C4" s="27"/>
      <c r="D4" s="27"/>
      <c r="E4" s="27"/>
      <c r="F4" s="27"/>
      <c r="G4" s="10"/>
    </row>
    <row r="6" spans="1:6" ht="36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1" t="s">
        <v>8</v>
      </c>
    </row>
    <row r="7" spans="1:6" ht="71.25" customHeight="1">
      <c r="A7" s="25" t="s">
        <v>43</v>
      </c>
      <c r="B7" s="5" t="s">
        <v>9</v>
      </c>
      <c r="C7" s="5" t="s">
        <v>41</v>
      </c>
      <c r="D7" s="2" t="s">
        <v>2</v>
      </c>
      <c r="E7" s="2" t="s">
        <v>0</v>
      </c>
      <c r="F7" s="12">
        <v>3350</v>
      </c>
    </row>
    <row r="8" spans="1:6" ht="53.25" customHeight="1">
      <c r="A8" s="25" t="s">
        <v>42</v>
      </c>
      <c r="B8" s="5" t="s">
        <v>9</v>
      </c>
      <c r="C8" s="5" t="s">
        <v>44</v>
      </c>
      <c r="D8" s="2" t="s">
        <v>45</v>
      </c>
      <c r="E8" s="2" t="s">
        <v>0</v>
      </c>
      <c r="F8" s="12">
        <v>14000</v>
      </c>
    </row>
    <row r="9" spans="1:6" ht="53.25" customHeight="1">
      <c r="A9" s="25" t="s">
        <v>46</v>
      </c>
      <c r="B9" s="5" t="s">
        <v>9</v>
      </c>
      <c r="C9" s="5" t="s">
        <v>44</v>
      </c>
      <c r="D9" s="5" t="s">
        <v>1</v>
      </c>
      <c r="E9" s="5" t="s">
        <v>0</v>
      </c>
      <c r="F9" s="12">
        <v>14000</v>
      </c>
    </row>
    <row r="10" spans="1:6" ht="53.25" customHeight="1">
      <c r="A10" s="25" t="s">
        <v>47</v>
      </c>
      <c r="B10" s="5" t="s">
        <v>9</v>
      </c>
      <c r="C10" s="5" t="s">
        <v>44</v>
      </c>
      <c r="D10" s="5" t="s">
        <v>2</v>
      </c>
      <c r="E10" s="5" t="s">
        <v>0</v>
      </c>
      <c r="F10" s="12">
        <v>14000</v>
      </c>
    </row>
    <row r="11" spans="1:6" ht="53.25" customHeight="1">
      <c r="A11" s="25" t="s">
        <v>49</v>
      </c>
      <c r="B11" s="5" t="s">
        <v>9</v>
      </c>
      <c r="C11" s="5" t="s">
        <v>48</v>
      </c>
      <c r="D11" s="5" t="s">
        <v>1</v>
      </c>
      <c r="E11" s="5" t="s">
        <v>0</v>
      </c>
      <c r="F11" s="12">
        <v>2066.25</v>
      </c>
    </row>
    <row r="12" spans="1:8" ht="53.25" customHeight="1">
      <c r="A12" s="25" t="s">
        <v>50</v>
      </c>
      <c r="B12" s="5" t="s">
        <v>9</v>
      </c>
      <c r="C12" s="5" t="s">
        <v>48</v>
      </c>
      <c r="D12" s="5" t="s">
        <v>51</v>
      </c>
      <c r="E12" s="5" t="s">
        <v>0</v>
      </c>
      <c r="F12" s="12">
        <v>2066.25</v>
      </c>
      <c r="H12" s="30">
        <f>F7+F10+F12</f>
        <v>19416.25</v>
      </c>
    </row>
    <row r="13" spans="1:6" ht="30">
      <c r="A13" s="32" t="s">
        <v>161</v>
      </c>
      <c r="B13" s="5" t="s">
        <v>9</v>
      </c>
      <c r="C13" s="33" t="s">
        <v>162</v>
      </c>
      <c r="D13" s="31" t="s">
        <v>51</v>
      </c>
      <c r="E13" s="5" t="s">
        <v>0</v>
      </c>
      <c r="F13" s="12">
        <v>30000</v>
      </c>
    </row>
    <row r="14" ht="15">
      <c r="F14" s="57">
        <f>F7+F10+F12+F13</f>
        <v>49416.25</v>
      </c>
    </row>
  </sheetData>
  <sheetProtection/>
  <autoFilter ref="A5:I10"/>
  <mergeCells count="3">
    <mergeCell ref="A2:F2"/>
    <mergeCell ref="A3:F3"/>
    <mergeCell ref="A4:F4"/>
  </mergeCells>
  <hyperlinks>
    <hyperlink ref="A7" r:id="rId1" display="https://www.compraspublicas.gob.ec/ProcesoContratacion/compras/PC/informacionProcesoContratacion2.cpe?idSoliCompra=pl-qu6fjzBYrr86Zc1ZkgNwVZdsbsKo0ucnY22RXrcQ,"/>
    <hyperlink ref="A8" r:id="rId2" display="https://www.compraspublicas.gob.ec/ProcesoContratacion/compras/PC/informacionProcesoContratacion2.cpe?idSoliCompra=aBrB5n9Zh0XRJhby0CPqZw_0HyN2LzsyKGFIT66mHeU,"/>
    <hyperlink ref="A9" r:id="rId3" display="https://www.compraspublicas.gob.ec/ProcesoContratacion/compras/PC/informacionProcesoContratacion2.cpe?idSoliCompra=471eexf90FpW7Iw_wNtwJxtJjDjmlV6eCrc3BSLy6TI,"/>
    <hyperlink ref="A10" r:id="rId4" display="https://www.compraspublicas.gob.ec/ProcesoContratacion/compras/PC/informacionProcesoContratacion2.cpe?idSoliCompra=hjNNPE6P3NJ43gEehxSQSLxpU6UTYKopoFnArV-p124,"/>
    <hyperlink ref="A11" r:id="rId5" display="https://www.compraspublicas.gob.ec/ProcesoContratacion/compras/PC/informacionProcesoContratacion2.cpe?idSoliCompra=H_TUdbvInsQAEA3vEy7u7_AP__AUhv0-89W_CmlaHk8,"/>
    <hyperlink ref="A12" r:id="rId6" display="https://www.compraspublicas.gob.ec/ProcesoContratacion/compras/PC/informacionProcesoContratacion2.cpe?idSoliCompra=zDuO25durE2ZUQPUio4Z_ZzAu4IrnOfit7RWBtk8cwk,"/>
    <hyperlink ref="A13" r:id="rId7" display="https://www.compraspublicas.gob.ec/ProcesoContratacion/compras/PC/informacionProcesoContratacion2.cpe?idSoliCompra=oLMQIUpDfrIUs1PUx05x_XC2OHg8Z9MsiKM1IufgtHw,"/>
  </hyperlinks>
  <printOptions/>
  <pageMargins left="0.24" right="0.15748031496062992" top="0.7480314960629921" bottom="0.7480314960629921" header="0.31496062992125984" footer="0.31496062992125984"/>
  <pageSetup horizontalDpi="300" verticalDpi="300" orientation="landscape" paperSize="9" scale="75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31"/>
  <sheetViews>
    <sheetView zoomScale="70" zoomScaleNormal="70" zoomScalePageLayoutView="0" workbookViewId="0" topLeftCell="A1">
      <selection activeCell="K88" sqref="K88"/>
    </sheetView>
  </sheetViews>
  <sheetFormatPr defaultColWidth="11.421875" defaultRowHeight="15"/>
  <cols>
    <col min="1" max="1" width="8.00390625" style="3" customWidth="1"/>
    <col min="2" max="2" width="25.421875" style="3" customWidth="1"/>
    <col min="3" max="4" width="17.57421875" style="3" customWidth="1"/>
    <col min="5" max="5" width="49.00390625" style="3" customWidth="1"/>
    <col min="6" max="6" width="26.28125" style="3" customWidth="1"/>
    <col min="7" max="7" width="32.8515625" style="3" customWidth="1"/>
    <col min="8" max="8" width="16.00390625" style="3" customWidth="1"/>
    <col min="9" max="10" width="15.28125" style="3" customWidth="1"/>
    <col min="11" max="11" width="50.28125" style="3" customWidth="1"/>
    <col min="12" max="12" width="15.7109375" style="3" customWidth="1"/>
    <col min="13" max="100" width="11.421875" style="19" customWidth="1"/>
    <col min="101" max="16384" width="11.421875" style="3" customWidth="1"/>
  </cols>
  <sheetData>
    <row r="1" spans="13:100" s="6" customFormat="1" ht="15"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</row>
    <row r="2" spans="1:100" s="6" customFormat="1" ht="27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</row>
    <row r="3" spans="1:100" s="6" customFormat="1" ht="24.75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s="6" customFormat="1" ht="18.75" customHeight="1">
      <c r="A4" s="28" t="s">
        <v>157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</row>
    <row r="5" spans="1:12" ht="45">
      <c r="A5" s="4" t="s">
        <v>10</v>
      </c>
      <c r="B5" s="4" t="s">
        <v>13</v>
      </c>
      <c r="C5" s="4" t="s">
        <v>14</v>
      </c>
      <c r="D5" s="4" t="s">
        <v>11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12</v>
      </c>
      <c r="J5" s="4" t="s">
        <v>19</v>
      </c>
      <c r="K5" s="4" t="s">
        <v>20</v>
      </c>
      <c r="L5" s="4" t="s">
        <v>21</v>
      </c>
    </row>
    <row r="6" spans="1:100" s="15" customFormat="1" ht="28.5">
      <c r="A6" s="13">
        <v>1</v>
      </c>
      <c r="B6" s="13" t="s">
        <v>54</v>
      </c>
      <c r="C6" s="14">
        <v>42767</v>
      </c>
      <c r="D6" s="13">
        <v>33310</v>
      </c>
      <c r="E6" s="13" t="s">
        <v>26</v>
      </c>
      <c r="F6" s="13" t="s">
        <v>31</v>
      </c>
      <c r="G6" s="13" t="s">
        <v>32</v>
      </c>
      <c r="H6" s="13">
        <v>63.85</v>
      </c>
      <c r="I6" s="13">
        <v>1.2984</v>
      </c>
      <c r="J6" s="13">
        <v>82.9028</v>
      </c>
      <c r="K6" s="13" t="s">
        <v>33</v>
      </c>
      <c r="L6" s="13" t="s">
        <v>55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</row>
    <row r="7" spans="1:100" s="15" customFormat="1" ht="28.5">
      <c r="A7" s="13">
        <v>2</v>
      </c>
      <c r="B7" s="13" t="s">
        <v>56</v>
      </c>
      <c r="C7" s="14">
        <v>42795</v>
      </c>
      <c r="D7" s="13" t="s">
        <v>25</v>
      </c>
      <c r="E7" s="13" t="s">
        <v>26</v>
      </c>
      <c r="F7" s="13" t="s">
        <v>31</v>
      </c>
      <c r="G7" s="13" t="s">
        <v>32</v>
      </c>
      <c r="H7" s="13">
        <v>40.88</v>
      </c>
      <c r="I7" s="13">
        <v>1.2984</v>
      </c>
      <c r="J7" s="13">
        <v>53.0786</v>
      </c>
      <c r="K7" s="13" t="s">
        <v>33</v>
      </c>
      <c r="L7" s="13" t="s">
        <v>55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</row>
    <row r="8" spans="1:100" s="15" customFormat="1" ht="28.5">
      <c r="A8" s="13">
        <v>3</v>
      </c>
      <c r="B8" s="14">
        <v>828</v>
      </c>
      <c r="C8" s="14">
        <v>42849</v>
      </c>
      <c r="D8" s="14" t="s">
        <v>35</v>
      </c>
      <c r="E8" s="14" t="s">
        <v>57</v>
      </c>
      <c r="F8" s="14" t="s">
        <v>58</v>
      </c>
      <c r="G8" s="14" t="s">
        <v>57</v>
      </c>
      <c r="H8" s="13">
        <v>2</v>
      </c>
      <c r="I8" s="13">
        <v>8.2</v>
      </c>
      <c r="J8" s="13">
        <v>16.4</v>
      </c>
      <c r="K8" s="14" t="s">
        <v>59</v>
      </c>
      <c r="L8" s="14" t="s">
        <v>34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</row>
    <row r="9" spans="1:100" s="15" customFormat="1" ht="28.5">
      <c r="A9" s="13">
        <v>4</v>
      </c>
      <c r="B9" s="14">
        <v>828</v>
      </c>
      <c r="C9" s="14">
        <v>42849</v>
      </c>
      <c r="D9" s="14" t="s">
        <v>37</v>
      </c>
      <c r="E9" s="14" t="s">
        <v>38</v>
      </c>
      <c r="F9" s="14" t="s">
        <v>58</v>
      </c>
      <c r="G9" s="14" t="s">
        <v>60</v>
      </c>
      <c r="H9" s="13">
        <v>6</v>
      </c>
      <c r="I9" s="13">
        <v>22.5</v>
      </c>
      <c r="J9" s="13">
        <v>135</v>
      </c>
      <c r="K9" s="14" t="s">
        <v>61</v>
      </c>
      <c r="L9" s="14" t="s">
        <v>22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</row>
    <row r="10" spans="1:100" s="15" customFormat="1" ht="28.5">
      <c r="A10" s="13">
        <v>5</v>
      </c>
      <c r="B10" s="14">
        <v>828</v>
      </c>
      <c r="C10" s="14">
        <v>42849</v>
      </c>
      <c r="D10" s="14" t="s">
        <v>62</v>
      </c>
      <c r="E10" s="14" t="s">
        <v>63</v>
      </c>
      <c r="F10" s="14" t="s">
        <v>58</v>
      </c>
      <c r="G10" s="14" t="s">
        <v>60</v>
      </c>
      <c r="H10" s="13">
        <v>2</v>
      </c>
      <c r="I10" s="13">
        <v>26.7</v>
      </c>
      <c r="J10" s="13">
        <v>53.4</v>
      </c>
      <c r="K10" s="14" t="s">
        <v>61</v>
      </c>
      <c r="L10" s="14" t="s">
        <v>22</v>
      </c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</row>
    <row r="11" spans="1:100" s="15" customFormat="1" ht="28.5">
      <c r="A11" s="13">
        <v>6</v>
      </c>
      <c r="B11" s="14">
        <v>828</v>
      </c>
      <c r="C11" s="14">
        <v>42849</v>
      </c>
      <c r="D11" s="14" t="s">
        <v>62</v>
      </c>
      <c r="E11" s="14" t="s">
        <v>63</v>
      </c>
      <c r="F11" s="14" t="s">
        <v>58</v>
      </c>
      <c r="G11" s="14" t="s">
        <v>60</v>
      </c>
      <c r="H11" s="13">
        <v>4</v>
      </c>
      <c r="I11" s="13">
        <v>7.11</v>
      </c>
      <c r="J11" s="13">
        <v>28.44</v>
      </c>
      <c r="K11" s="14" t="s">
        <v>61</v>
      </c>
      <c r="L11" s="14" t="s">
        <v>22</v>
      </c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</row>
    <row r="12" spans="1:100" s="15" customFormat="1" ht="28.5">
      <c r="A12" s="13">
        <v>7</v>
      </c>
      <c r="B12" s="14">
        <v>828</v>
      </c>
      <c r="C12" s="14">
        <v>42849</v>
      </c>
      <c r="D12" s="14" t="s">
        <v>35</v>
      </c>
      <c r="E12" s="14" t="s">
        <v>36</v>
      </c>
      <c r="F12" s="14" t="s">
        <v>58</v>
      </c>
      <c r="G12" s="14" t="s">
        <v>64</v>
      </c>
      <c r="H12" s="13">
        <v>4</v>
      </c>
      <c r="I12" s="13">
        <v>6.9</v>
      </c>
      <c r="J12" s="13">
        <v>27.6</v>
      </c>
      <c r="K12" s="14" t="s">
        <v>59</v>
      </c>
      <c r="L12" s="14" t="s">
        <v>34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</row>
    <row r="13" spans="1:100" s="15" customFormat="1" ht="28.5">
      <c r="A13" s="13">
        <v>8</v>
      </c>
      <c r="B13" s="14">
        <v>827</v>
      </c>
      <c r="C13" s="14">
        <v>42849</v>
      </c>
      <c r="D13" s="14" t="s">
        <v>65</v>
      </c>
      <c r="E13" s="14" t="s">
        <v>66</v>
      </c>
      <c r="F13" s="14" t="s">
        <v>58</v>
      </c>
      <c r="G13" s="14" t="s">
        <v>67</v>
      </c>
      <c r="H13" s="13">
        <v>1</v>
      </c>
      <c r="I13" s="13">
        <v>14.1</v>
      </c>
      <c r="J13" s="13">
        <v>14.1</v>
      </c>
      <c r="K13" s="14" t="s">
        <v>68</v>
      </c>
      <c r="L13" s="14" t="s">
        <v>34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</row>
    <row r="14" spans="1:100" s="15" customFormat="1" ht="28.5">
      <c r="A14" s="13">
        <v>9</v>
      </c>
      <c r="B14" s="14">
        <v>827</v>
      </c>
      <c r="C14" s="14">
        <v>42849</v>
      </c>
      <c r="D14" s="14" t="s">
        <v>65</v>
      </c>
      <c r="E14" s="14" t="s">
        <v>66</v>
      </c>
      <c r="F14" s="14" t="s">
        <v>58</v>
      </c>
      <c r="G14" s="14" t="s">
        <v>67</v>
      </c>
      <c r="H14" s="13">
        <v>1</v>
      </c>
      <c r="I14" s="13">
        <v>13</v>
      </c>
      <c r="J14" s="13">
        <v>13</v>
      </c>
      <c r="K14" s="14" t="s">
        <v>68</v>
      </c>
      <c r="L14" s="14" t="s">
        <v>34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</row>
    <row r="15" spans="1:100" s="15" customFormat="1" ht="28.5">
      <c r="A15" s="13">
        <v>10</v>
      </c>
      <c r="B15" s="14">
        <v>827</v>
      </c>
      <c r="C15" s="14">
        <v>42849</v>
      </c>
      <c r="D15" s="14" t="s">
        <v>69</v>
      </c>
      <c r="E15" s="14" t="s">
        <v>70</v>
      </c>
      <c r="F15" s="14" t="s">
        <v>58</v>
      </c>
      <c r="G15" s="14" t="s">
        <v>71</v>
      </c>
      <c r="H15" s="13">
        <v>1</v>
      </c>
      <c r="I15" s="13">
        <v>47</v>
      </c>
      <c r="J15" s="13">
        <v>47</v>
      </c>
      <c r="K15" s="14" t="s">
        <v>72</v>
      </c>
      <c r="L15" s="14" t="s">
        <v>34</v>
      </c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</row>
    <row r="16" spans="1:100" s="15" customFormat="1" ht="28.5">
      <c r="A16" s="13">
        <v>11</v>
      </c>
      <c r="B16" s="14" t="s">
        <v>73</v>
      </c>
      <c r="C16" s="14">
        <v>42826</v>
      </c>
      <c r="D16" s="14" t="s">
        <v>25</v>
      </c>
      <c r="E16" s="14" t="s">
        <v>26</v>
      </c>
      <c r="F16" s="14" t="s">
        <v>31</v>
      </c>
      <c r="G16" s="14" t="s">
        <v>32</v>
      </c>
      <c r="H16" s="13">
        <v>66.83</v>
      </c>
      <c r="I16" s="13">
        <v>1.2983</v>
      </c>
      <c r="J16" s="13">
        <v>86.7654</v>
      </c>
      <c r="K16" s="14" t="s">
        <v>33</v>
      </c>
      <c r="L16" s="14" t="s">
        <v>27</v>
      </c>
      <c r="M16" s="2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</row>
    <row r="17" spans="1:100" s="15" customFormat="1" ht="42.75">
      <c r="A17" s="13">
        <v>12</v>
      </c>
      <c r="B17" s="13">
        <v>3662</v>
      </c>
      <c r="C17" s="14">
        <v>42873</v>
      </c>
      <c r="D17" s="14" t="s">
        <v>74</v>
      </c>
      <c r="E17" s="13" t="s">
        <v>75</v>
      </c>
      <c r="F17" s="13" t="s">
        <v>76</v>
      </c>
      <c r="G17" s="13" t="s">
        <v>77</v>
      </c>
      <c r="H17" s="13">
        <v>13</v>
      </c>
      <c r="I17" s="13">
        <v>12.28</v>
      </c>
      <c r="J17" s="13">
        <v>159.64</v>
      </c>
      <c r="K17" s="13" t="s">
        <v>78</v>
      </c>
      <c r="L17" s="13" t="s">
        <v>22</v>
      </c>
      <c r="M17" s="22"/>
      <c r="N17" s="2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</row>
    <row r="18" spans="1:100" s="15" customFormat="1" ht="42.75">
      <c r="A18" s="13">
        <v>13</v>
      </c>
      <c r="B18" s="13">
        <v>7045</v>
      </c>
      <c r="C18" s="14">
        <v>42873</v>
      </c>
      <c r="D18" s="14" t="s">
        <v>28</v>
      </c>
      <c r="E18" s="13" t="s">
        <v>29</v>
      </c>
      <c r="F18" s="13" t="s">
        <v>79</v>
      </c>
      <c r="G18" s="13" t="s">
        <v>80</v>
      </c>
      <c r="H18" s="13">
        <v>10</v>
      </c>
      <c r="I18" s="13">
        <v>18</v>
      </c>
      <c r="J18" s="13">
        <v>180</v>
      </c>
      <c r="K18" s="13" t="s">
        <v>81</v>
      </c>
      <c r="L18" s="13" t="s">
        <v>24</v>
      </c>
      <c r="M18" s="22"/>
      <c r="N18" s="2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</row>
    <row r="19" spans="1:100" s="15" customFormat="1" ht="42.75">
      <c r="A19" s="13">
        <v>14</v>
      </c>
      <c r="B19" s="13">
        <v>726</v>
      </c>
      <c r="C19" s="14">
        <v>42857</v>
      </c>
      <c r="D19" s="14" t="s">
        <v>23</v>
      </c>
      <c r="E19" s="13" t="s">
        <v>82</v>
      </c>
      <c r="F19" s="13" t="s">
        <v>83</v>
      </c>
      <c r="G19" s="13" t="s">
        <v>84</v>
      </c>
      <c r="H19" s="13">
        <v>1</v>
      </c>
      <c r="I19" s="13">
        <v>2727.5</v>
      </c>
      <c r="J19" s="13">
        <v>2727.5</v>
      </c>
      <c r="K19" s="13" t="s">
        <v>85</v>
      </c>
      <c r="L19" s="13" t="s">
        <v>24</v>
      </c>
      <c r="M19" s="22"/>
      <c r="N19" s="2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 spans="1:100" s="15" customFormat="1" ht="28.5">
      <c r="A20" s="13">
        <v>15</v>
      </c>
      <c r="B20" s="16" t="s">
        <v>86</v>
      </c>
      <c r="C20" s="14">
        <v>42857</v>
      </c>
      <c r="D20" s="14" t="s">
        <v>25</v>
      </c>
      <c r="E20" s="13" t="s">
        <v>26</v>
      </c>
      <c r="F20" s="13" t="s">
        <v>31</v>
      </c>
      <c r="G20" s="13" t="s">
        <v>32</v>
      </c>
      <c r="H20" s="13">
        <v>53.48</v>
      </c>
      <c r="I20" s="13">
        <v>1.2982</v>
      </c>
      <c r="J20" s="13">
        <v>69.4277</v>
      </c>
      <c r="K20" s="13" t="s">
        <v>33</v>
      </c>
      <c r="L20" s="13" t="s">
        <v>87</v>
      </c>
      <c r="M20" s="22"/>
      <c r="N20" s="2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spans="1:101" s="14" customFormat="1" ht="42.75">
      <c r="A21" s="13">
        <v>16</v>
      </c>
      <c r="B21" s="16">
        <v>3662</v>
      </c>
      <c r="C21" s="14">
        <v>42873</v>
      </c>
      <c r="D21" s="14" t="s">
        <v>74</v>
      </c>
      <c r="E21" s="14" t="s">
        <v>75</v>
      </c>
      <c r="F21" s="14" t="s">
        <v>76</v>
      </c>
      <c r="G21" s="14" t="s">
        <v>77</v>
      </c>
      <c r="H21" s="13">
        <v>13</v>
      </c>
      <c r="I21" s="13">
        <v>12.28</v>
      </c>
      <c r="J21" s="13">
        <v>159.64</v>
      </c>
      <c r="K21" s="14" t="s">
        <v>78</v>
      </c>
      <c r="L21" s="14" t="s">
        <v>22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18"/>
    </row>
    <row r="22" spans="1:101" s="14" customFormat="1" ht="42.75">
      <c r="A22" s="13">
        <v>17</v>
      </c>
      <c r="B22" s="16">
        <v>7045</v>
      </c>
      <c r="C22" s="14">
        <v>42873</v>
      </c>
      <c r="D22" s="14" t="s">
        <v>28</v>
      </c>
      <c r="E22" s="14" t="s">
        <v>29</v>
      </c>
      <c r="F22" s="14" t="s">
        <v>79</v>
      </c>
      <c r="G22" s="14" t="s">
        <v>80</v>
      </c>
      <c r="H22" s="13">
        <v>10</v>
      </c>
      <c r="I22" s="13">
        <v>18</v>
      </c>
      <c r="J22" s="13">
        <v>180</v>
      </c>
      <c r="K22" s="14" t="s">
        <v>81</v>
      </c>
      <c r="L22" s="14" t="s">
        <v>24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18"/>
    </row>
    <row r="23" spans="1:101" s="14" customFormat="1" ht="42.75">
      <c r="A23" s="13">
        <v>18</v>
      </c>
      <c r="B23" s="16">
        <v>726</v>
      </c>
      <c r="C23" s="14">
        <v>42857</v>
      </c>
      <c r="D23" s="14" t="s">
        <v>23</v>
      </c>
      <c r="E23" s="14" t="s">
        <v>82</v>
      </c>
      <c r="F23" s="14" t="s">
        <v>83</v>
      </c>
      <c r="G23" s="14" t="s">
        <v>84</v>
      </c>
      <c r="H23" s="13">
        <v>1</v>
      </c>
      <c r="I23" s="13">
        <v>2727.5</v>
      </c>
      <c r="J23" s="13">
        <v>2727.5</v>
      </c>
      <c r="K23" s="14" t="s">
        <v>85</v>
      </c>
      <c r="L23" s="14" t="s">
        <v>24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18"/>
    </row>
    <row r="24" spans="1:101" s="14" customFormat="1" ht="28.5">
      <c r="A24" s="13">
        <v>19</v>
      </c>
      <c r="B24" s="16" t="s">
        <v>86</v>
      </c>
      <c r="C24" s="14">
        <v>42857</v>
      </c>
      <c r="D24" s="14" t="s">
        <v>25</v>
      </c>
      <c r="E24" s="14" t="s">
        <v>26</v>
      </c>
      <c r="F24" s="14" t="s">
        <v>31</v>
      </c>
      <c r="G24" s="14" t="s">
        <v>32</v>
      </c>
      <c r="H24" s="13">
        <v>53.48</v>
      </c>
      <c r="I24" s="13">
        <v>1.2982</v>
      </c>
      <c r="J24" s="13">
        <v>69.4277</v>
      </c>
      <c r="K24" s="14" t="s">
        <v>33</v>
      </c>
      <c r="L24" s="14" t="s">
        <v>27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18"/>
    </row>
    <row r="25" spans="1:253" s="14" customFormat="1" ht="57">
      <c r="A25" s="13">
        <v>20</v>
      </c>
      <c r="B25" s="17">
        <v>46868</v>
      </c>
      <c r="C25" s="14">
        <v>42944</v>
      </c>
      <c r="D25" s="14" t="s">
        <v>35</v>
      </c>
      <c r="E25" s="14" t="s">
        <v>88</v>
      </c>
      <c r="F25" s="14" t="s">
        <v>89</v>
      </c>
      <c r="G25" s="14" t="s">
        <v>90</v>
      </c>
      <c r="H25" s="13">
        <v>1</v>
      </c>
      <c r="I25" s="13">
        <v>52.68</v>
      </c>
      <c r="J25" s="13">
        <v>52.68</v>
      </c>
      <c r="K25" s="14" t="s">
        <v>91</v>
      </c>
      <c r="L25" s="14" t="s">
        <v>34</v>
      </c>
      <c r="M25" s="22"/>
      <c r="N25" s="21"/>
      <c r="O25" s="21"/>
      <c r="P25" s="21"/>
      <c r="Q25" s="21"/>
      <c r="R25" s="21"/>
      <c r="S25" s="21"/>
      <c r="T25" s="22"/>
      <c r="U25" s="22"/>
      <c r="V25" s="22"/>
      <c r="W25" s="21"/>
      <c r="X25" s="21"/>
      <c r="Y25" s="22"/>
      <c r="Z25" s="21"/>
      <c r="AA25" s="21"/>
      <c r="AB25" s="21"/>
      <c r="AC25" s="21"/>
      <c r="AD25" s="21"/>
      <c r="AE25" s="21"/>
      <c r="AF25" s="22"/>
      <c r="AG25" s="22"/>
      <c r="AH25" s="22"/>
      <c r="AI25" s="21"/>
      <c r="AJ25" s="21"/>
      <c r="AK25" s="22"/>
      <c r="AL25" s="21"/>
      <c r="AM25" s="21"/>
      <c r="AN25" s="21"/>
      <c r="AO25" s="21"/>
      <c r="AP25" s="21"/>
      <c r="AQ25" s="21"/>
      <c r="AR25" s="22"/>
      <c r="AS25" s="22"/>
      <c r="AT25" s="22"/>
      <c r="AU25" s="21"/>
      <c r="AV25" s="21"/>
      <c r="AW25" s="22"/>
      <c r="AX25" s="21"/>
      <c r="AY25" s="21"/>
      <c r="AZ25" s="21"/>
      <c r="BA25" s="21"/>
      <c r="BB25" s="21"/>
      <c r="BC25" s="21"/>
      <c r="BD25" s="22"/>
      <c r="BE25" s="22"/>
      <c r="BF25" s="22"/>
      <c r="BG25" s="21"/>
      <c r="BH25" s="21"/>
      <c r="BI25" s="22"/>
      <c r="BJ25" s="21"/>
      <c r="BK25" s="21"/>
      <c r="BL25" s="21"/>
      <c r="BM25" s="21"/>
      <c r="BN25" s="21"/>
      <c r="BO25" s="21"/>
      <c r="BP25" s="22"/>
      <c r="BQ25" s="22"/>
      <c r="BR25" s="22"/>
      <c r="BS25" s="21"/>
      <c r="BT25" s="21"/>
      <c r="BU25" s="22"/>
      <c r="BV25" s="21"/>
      <c r="BW25" s="21"/>
      <c r="BX25" s="21"/>
      <c r="BY25" s="21"/>
      <c r="BZ25" s="21"/>
      <c r="CA25" s="21"/>
      <c r="CB25" s="22"/>
      <c r="CC25" s="22"/>
      <c r="CD25" s="22"/>
      <c r="CE25" s="21"/>
      <c r="CF25" s="21"/>
      <c r="CG25" s="22"/>
      <c r="CH25" s="21"/>
      <c r="CI25" s="21"/>
      <c r="CJ25" s="21"/>
      <c r="CK25" s="21"/>
      <c r="CL25" s="21"/>
      <c r="CM25" s="21"/>
      <c r="CN25" s="22"/>
      <c r="CO25" s="22"/>
      <c r="CP25" s="22"/>
      <c r="CQ25" s="21"/>
      <c r="CR25" s="21"/>
      <c r="CS25" s="22"/>
      <c r="CT25" s="21"/>
      <c r="CU25" s="21"/>
      <c r="CV25" s="21"/>
      <c r="CW25" s="18"/>
      <c r="CZ25" s="13"/>
      <c r="DA25" s="13"/>
      <c r="DB25" s="13"/>
      <c r="DE25" s="13"/>
      <c r="DL25" s="13"/>
      <c r="DM25" s="13"/>
      <c r="DN25" s="13"/>
      <c r="DQ25" s="13"/>
      <c r="DX25" s="13"/>
      <c r="DY25" s="13"/>
      <c r="DZ25" s="13"/>
      <c r="EC25" s="13"/>
      <c r="EJ25" s="13"/>
      <c r="EK25" s="13"/>
      <c r="EL25" s="13"/>
      <c r="EO25" s="13"/>
      <c r="EV25" s="13"/>
      <c r="EW25" s="13"/>
      <c r="EX25" s="13"/>
      <c r="FA25" s="13"/>
      <c r="FH25" s="13"/>
      <c r="FI25" s="13"/>
      <c r="FJ25" s="13"/>
      <c r="FM25" s="13"/>
      <c r="FT25" s="13"/>
      <c r="FU25" s="13"/>
      <c r="FV25" s="13"/>
      <c r="FY25" s="13"/>
      <c r="GF25" s="13"/>
      <c r="GG25" s="13"/>
      <c r="GH25" s="13"/>
      <c r="GK25" s="13"/>
      <c r="GR25" s="13"/>
      <c r="GS25" s="13"/>
      <c r="GT25" s="13"/>
      <c r="GW25" s="13"/>
      <c r="HD25" s="13"/>
      <c r="HE25" s="13"/>
      <c r="HF25" s="13"/>
      <c r="HI25" s="13"/>
      <c r="HP25" s="13"/>
      <c r="HQ25" s="13"/>
      <c r="HR25" s="13"/>
      <c r="HU25" s="13"/>
      <c r="IB25" s="13"/>
      <c r="IC25" s="13"/>
      <c r="ID25" s="13"/>
      <c r="IG25" s="13"/>
      <c r="IN25" s="13"/>
      <c r="IO25" s="13"/>
      <c r="IP25" s="13"/>
      <c r="IS25" s="13"/>
    </row>
    <row r="26" spans="1:253" s="14" customFormat="1" ht="57">
      <c r="A26" s="13">
        <v>21</v>
      </c>
      <c r="B26" s="17">
        <v>46868</v>
      </c>
      <c r="C26" s="14">
        <v>42944</v>
      </c>
      <c r="D26" s="14" t="s">
        <v>35</v>
      </c>
      <c r="E26" s="14" t="s">
        <v>88</v>
      </c>
      <c r="F26" s="14" t="s">
        <v>89</v>
      </c>
      <c r="G26" s="14" t="s">
        <v>92</v>
      </c>
      <c r="H26" s="13">
        <v>1</v>
      </c>
      <c r="I26" s="13">
        <v>33.93</v>
      </c>
      <c r="J26" s="13">
        <v>33.93</v>
      </c>
      <c r="K26" s="14" t="s">
        <v>91</v>
      </c>
      <c r="L26" s="14" t="s">
        <v>24</v>
      </c>
      <c r="M26" s="22"/>
      <c r="N26" s="21"/>
      <c r="O26" s="21"/>
      <c r="P26" s="21"/>
      <c r="Q26" s="21"/>
      <c r="R26" s="21"/>
      <c r="S26" s="21"/>
      <c r="T26" s="22"/>
      <c r="U26" s="22"/>
      <c r="V26" s="22"/>
      <c r="W26" s="21"/>
      <c r="X26" s="21"/>
      <c r="Y26" s="22"/>
      <c r="Z26" s="21"/>
      <c r="AA26" s="21"/>
      <c r="AB26" s="21"/>
      <c r="AC26" s="21"/>
      <c r="AD26" s="21"/>
      <c r="AE26" s="21"/>
      <c r="AF26" s="22"/>
      <c r="AG26" s="22"/>
      <c r="AH26" s="22"/>
      <c r="AI26" s="21"/>
      <c r="AJ26" s="21"/>
      <c r="AK26" s="22"/>
      <c r="AL26" s="21"/>
      <c r="AM26" s="21"/>
      <c r="AN26" s="21"/>
      <c r="AO26" s="21"/>
      <c r="AP26" s="21"/>
      <c r="AQ26" s="21"/>
      <c r="AR26" s="22"/>
      <c r="AS26" s="22"/>
      <c r="AT26" s="22"/>
      <c r="AU26" s="21"/>
      <c r="AV26" s="21"/>
      <c r="AW26" s="22"/>
      <c r="AX26" s="21"/>
      <c r="AY26" s="21"/>
      <c r="AZ26" s="21"/>
      <c r="BA26" s="21"/>
      <c r="BB26" s="21"/>
      <c r="BC26" s="21"/>
      <c r="BD26" s="22"/>
      <c r="BE26" s="22"/>
      <c r="BF26" s="22"/>
      <c r="BG26" s="21"/>
      <c r="BH26" s="21"/>
      <c r="BI26" s="22"/>
      <c r="BJ26" s="21"/>
      <c r="BK26" s="21"/>
      <c r="BL26" s="21"/>
      <c r="BM26" s="21"/>
      <c r="BN26" s="21"/>
      <c r="BO26" s="21"/>
      <c r="BP26" s="22"/>
      <c r="BQ26" s="22"/>
      <c r="BR26" s="22"/>
      <c r="BS26" s="21"/>
      <c r="BT26" s="21"/>
      <c r="BU26" s="22"/>
      <c r="BV26" s="21"/>
      <c r="BW26" s="21"/>
      <c r="BX26" s="21"/>
      <c r="BY26" s="21"/>
      <c r="BZ26" s="21"/>
      <c r="CA26" s="21"/>
      <c r="CB26" s="22"/>
      <c r="CC26" s="22"/>
      <c r="CD26" s="22"/>
      <c r="CE26" s="21"/>
      <c r="CF26" s="21"/>
      <c r="CG26" s="22"/>
      <c r="CH26" s="21"/>
      <c r="CI26" s="21"/>
      <c r="CJ26" s="21"/>
      <c r="CK26" s="21"/>
      <c r="CL26" s="21"/>
      <c r="CM26" s="21"/>
      <c r="CN26" s="22"/>
      <c r="CO26" s="22"/>
      <c r="CP26" s="22"/>
      <c r="CQ26" s="21"/>
      <c r="CR26" s="21"/>
      <c r="CS26" s="22"/>
      <c r="CT26" s="21"/>
      <c r="CU26" s="21"/>
      <c r="CV26" s="21"/>
      <c r="CW26" s="18"/>
      <c r="CZ26" s="13"/>
      <c r="DA26" s="13"/>
      <c r="DB26" s="13"/>
      <c r="DE26" s="13"/>
      <c r="DL26" s="13"/>
      <c r="DM26" s="13"/>
      <c r="DN26" s="13"/>
      <c r="DQ26" s="13"/>
      <c r="DX26" s="13"/>
      <c r="DY26" s="13"/>
      <c r="DZ26" s="13"/>
      <c r="EC26" s="13"/>
      <c r="EJ26" s="13"/>
      <c r="EK26" s="13"/>
      <c r="EL26" s="13"/>
      <c r="EO26" s="13"/>
      <c r="EV26" s="13"/>
      <c r="EW26" s="13"/>
      <c r="EX26" s="13"/>
      <c r="FA26" s="13"/>
      <c r="FH26" s="13"/>
      <c r="FI26" s="13"/>
      <c r="FJ26" s="13"/>
      <c r="FM26" s="13"/>
      <c r="FT26" s="13"/>
      <c r="FU26" s="13"/>
      <c r="FV26" s="13"/>
      <c r="FY26" s="13"/>
      <c r="GF26" s="13"/>
      <c r="GG26" s="13"/>
      <c r="GH26" s="13"/>
      <c r="GK26" s="13"/>
      <c r="GR26" s="13"/>
      <c r="GS26" s="13"/>
      <c r="GT26" s="13"/>
      <c r="GW26" s="13"/>
      <c r="HD26" s="13"/>
      <c r="HE26" s="13"/>
      <c r="HF26" s="13"/>
      <c r="HI26" s="13"/>
      <c r="HP26" s="13"/>
      <c r="HQ26" s="13"/>
      <c r="HR26" s="13"/>
      <c r="HU26" s="13"/>
      <c r="IB26" s="13"/>
      <c r="IC26" s="13"/>
      <c r="ID26" s="13"/>
      <c r="IG26" s="13"/>
      <c r="IN26" s="13"/>
      <c r="IO26" s="13"/>
      <c r="IP26" s="13"/>
      <c r="IS26" s="13"/>
    </row>
    <row r="27" spans="1:253" s="14" customFormat="1" ht="57">
      <c r="A27" s="13">
        <v>22</v>
      </c>
      <c r="B27" s="17">
        <v>46868</v>
      </c>
      <c r="C27" s="14">
        <v>42944</v>
      </c>
      <c r="D27" s="14" t="s">
        <v>62</v>
      </c>
      <c r="E27" s="14" t="s">
        <v>63</v>
      </c>
      <c r="F27" s="14" t="s">
        <v>89</v>
      </c>
      <c r="G27" s="14" t="s">
        <v>93</v>
      </c>
      <c r="H27" s="13">
        <v>2</v>
      </c>
      <c r="I27" s="13">
        <v>13.39</v>
      </c>
      <c r="J27" s="13">
        <v>26.78</v>
      </c>
      <c r="K27" s="14" t="s">
        <v>91</v>
      </c>
      <c r="L27" s="14" t="s">
        <v>34</v>
      </c>
      <c r="M27" s="22"/>
      <c r="N27" s="21"/>
      <c r="O27" s="21"/>
      <c r="P27" s="21"/>
      <c r="Q27" s="21"/>
      <c r="R27" s="21"/>
      <c r="S27" s="21"/>
      <c r="T27" s="22"/>
      <c r="U27" s="22"/>
      <c r="V27" s="22"/>
      <c r="W27" s="21"/>
      <c r="X27" s="21"/>
      <c r="Y27" s="22"/>
      <c r="Z27" s="21"/>
      <c r="AA27" s="21"/>
      <c r="AB27" s="21"/>
      <c r="AC27" s="21"/>
      <c r="AD27" s="21"/>
      <c r="AE27" s="21"/>
      <c r="AF27" s="22"/>
      <c r="AG27" s="22"/>
      <c r="AH27" s="22"/>
      <c r="AI27" s="21"/>
      <c r="AJ27" s="21"/>
      <c r="AK27" s="22"/>
      <c r="AL27" s="21"/>
      <c r="AM27" s="21"/>
      <c r="AN27" s="21"/>
      <c r="AO27" s="21"/>
      <c r="AP27" s="21"/>
      <c r="AQ27" s="21"/>
      <c r="AR27" s="22"/>
      <c r="AS27" s="22"/>
      <c r="AT27" s="22"/>
      <c r="AU27" s="21"/>
      <c r="AV27" s="21"/>
      <c r="AW27" s="22"/>
      <c r="AX27" s="21"/>
      <c r="AY27" s="21"/>
      <c r="AZ27" s="21"/>
      <c r="BA27" s="21"/>
      <c r="BB27" s="21"/>
      <c r="BC27" s="21"/>
      <c r="BD27" s="22"/>
      <c r="BE27" s="22"/>
      <c r="BF27" s="22"/>
      <c r="BG27" s="21"/>
      <c r="BH27" s="21"/>
      <c r="BI27" s="22"/>
      <c r="BJ27" s="21"/>
      <c r="BK27" s="21"/>
      <c r="BL27" s="21"/>
      <c r="BM27" s="21"/>
      <c r="BN27" s="21"/>
      <c r="BO27" s="21"/>
      <c r="BP27" s="22"/>
      <c r="BQ27" s="22"/>
      <c r="BR27" s="22"/>
      <c r="BS27" s="21"/>
      <c r="BT27" s="21"/>
      <c r="BU27" s="22"/>
      <c r="BV27" s="21"/>
      <c r="BW27" s="21"/>
      <c r="BX27" s="21"/>
      <c r="BY27" s="21"/>
      <c r="BZ27" s="21"/>
      <c r="CA27" s="21"/>
      <c r="CB27" s="22"/>
      <c r="CC27" s="22"/>
      <c r="CD27" s="22"/>
      <c r="CE27" s="21"/>
      <c r="CF27" s="21"/>
      <c r="CG27" s="22"/>
      <c r="CH27" s="21"/>
      <c r="CI27" s="21"/>
      <c r="CJ27" s="21"/>
      <c r="CK27" s="21"/>
      <c r="CL27" s="21"/>
      <c r="CM27" s="21"/>
      <c r="CN27" s="22"/>
      <c r="CO27" s="22"/>
      <c r="CP27" s="22"/>
      <c r="CQ27" s="21"/>
      <c r="CR27" s="21"/>
      <c r="CS27" s="22"/>
      <c r="CT27" s="21"/>
      <c r="CU27" s="21"/>
      <c r="CV27" s="21"/>
      <c r="CW27" s="18"/>
      <c r="CZ27" s="13"/>
      <c r="DA27" s="13"/>
      <c r="DB27" s="13"/>
      <c r="DE27" s="13"/>
      <c r="DL27" s="13"/>
      <c r="DM27" s="13"/>
      <c r="DN27" s="13"/>
      <c r="DQ27" s="13"/>
      <c r="DX27" s="13"/>
      <c r="DY27" s="13"/>
      <c r="DZ27" s="13"/>
      <c r="EC27" s="13"/>
      <c r="EJ27" s="13"/>
      <c r="EK27" s="13"/>
      <c r="EL27" s="13"/>
      <c r="EO27" s="13"/>
      <c r="EV27" s="13"/>
      <c r="EW27" s="13"/>
      <c r="EX27" s="13"/>
      <c r="FA27" s="13"/>
      <c r="FH27" s="13"/>
      <c r="FI27" s="13"/>
      <c r="FJ27" s="13"/>
      <c r="FM27" s="13"/>
      <c r="FT27" s="13"/>
      <c r="FU27" s="13"/>
      <c r="FV27" s="13"/>
      <c r="FY27" s="13"/>
      <c r="GF27" s="13"/>
      <c r="GG27" s="13"/>
      <c r="GH27" s="13"/>
      <c r="GK27" s="13"/>
      <c r="GR27" s="13"/>
      <c r="GS27" s="13"/>
      <c r="GT27" s="13"/>
      <c r="GW27" s="13"/>
      <c r="HD27" s="13"/>
      <c r="HE27" s="13"/>
      <c r="HF27" s="13"/>
      <c r="HI27" s="13"/>
      <c r="HP27" s="13"/>
      <c r="HQ27" s="13"/>
      <c r="HR27" s="13"/>
      <c r="HU27" s="13"/>
      <c r="IB27" s="13"/>
      <c r="IC27" s="13"/>
      <c r="ID27" s="13"/>
      <c r="IG27" s="13"/>
      <c r="IN27" s="13"/>
      <c r="IO27" s="13"/>
      <c r="IP27" s="13"/>
      <c r="IS27" s="13"/>
    </row>
    <row r="28" spans="1:253" s="14" customFormat="1" ht="57">
      <c r="A28" s="13">
        <v>23</v>
      </c>
      <c r="B28" s="17">
        <v>46868</v>
      </c>
      <c r="C28" s="14">
        <v>42944</v>
      </c>
      <c r="D28" s="14" t="s">
        <v>35</v>
      </c>
      <c r="E28" s="14" t="s">
        <v>94</v>
      </c>
      <c r="F28" s="14" t="s">
        <v>89</v>
      </c>
      <c r="G28" s="14" t="s">
        <v>94</v>
      </c>
      <c r="H28" s="13">
        <v>1</v>
      </c>
      <c r="I28" s="13">
        <v>16.07</v>
      </c>
      <c r="J28" s="13">
        <v>16.07</v>
      </c>
      <c r="K28" s="14" t="s">
        <v>91</v>
      </c>
      <c r="L28" s="14" t="s">
        <v>24</v>
      </c>
      <c r="M28" s="22"/>
      <c r="N28" s="21"/>
      <c r="O28" s="21"/>
      <c r="P28" s="21"/>
      <c r="Q28" s="21"/>
      <c r="R28" s="21"/>
      <c r="S28" s="21"/>
      <c r="T28" s="22"/>
      <c r="U28" s="22"/>
      <c r="V28" s="22"/>
      <c r="W28" s="21"/>
      <c r="X28" s="21"/>
      <c r="Y28" s="22"/>
      <c r="Z28" s="21"/>
      <c r="AA28" s="21"/>
      <c r="AB28" s="21"/>
      <c r="AC28" s="21"/>
      <c r="AD28" s="21"/>
      <c r="AE28" s="21"/>
      <c r="AF28" s="22"/>
      <c r="AG28" s="22"/>
      <c r="AH28" s="22"/>
      <c r="AI28" s="21"/>
      <c r="AJ28" s="21"/>
      <c r="AK28" s="22"/>
      <c r="AL28" s="21"/>
      <c r="AM28" s="21"/>
      <c r="AN28" s="21"/>
      <c r="AO28" s="21"/>
      <c r="AP28" s="21"/>
      <c r="AQ28" s="21"/>
      <c r="AR28" s="22"/>
      <c r="AS28" s="22"/>
      <c r="AT28" s="22"/>
      <c r="AU28" s="21"/>
      <c r="AV28" s="21"/>
      <c r="AW28" s="22"/>
      <c r="AX28" s="21"/>
      <c r="AY28" s="21"/>
      <c r="AZ28" s="21"/>
      <c r="BA28" s="21"/>
      <c r="BB28" s="21"/>
      <c r="BC28" s="21"/>
      <c r="BD28" s="22"/>
      <c r="BE28" s="22"/>
      <c r="BF28" s="22"/>
      <c r="BG28" s="21"/>
      <c r="BH28" s="21"/>
      <c r="BI28" s="22"/>
      <c r="BJ28" s="21"/>
      <c r="BK28" s="21"/>
      <c r="BL28" s="21"/>
      <c r="BM28" s="21"/>
      <c r="BN28" s="21"/>
      <c r="BO28" s="21"/>
      <c r="BP28" s="22"/>
      <c r="BQ28" s="22"/>
      <c r="BR28" s="22"/>
      <c r="BS28" s="21"/>
      <c r="BT28" s="21"/>
      <c r="BU28" s="22"/>
      <c r="BV28" s="21"/>
      <c r="BW28" s="21"/>
      <c r="BX28" s="21"/>
      <c r="BY28" s="21"/>
      <c r="BZ28" s="21"/>
      <c r="CA28" s="21"/>
      <c r="CB28" s="22"/>
      <c r="CC28" s="22"/>
      <c r="CD28" s="22"/>
      <c r="CE28" s="21"/>
      <c r="CF28" s="21"/>
      <c r="CG28" s="22"/>
      <c r="CH28" s="21"/>
      <c r="CI28" s="21"/>
      <c r="CJ28" s="21"/>
      <c r="CK28" s="21"/>
      <c r="CL28" s="21"/>
      <c r="CM28" s="21"/>
      <c r="CN28" s="22"/>
      <c r="CO28" s="22"/>
      <c r="CP28" s="22"/>
      <c r="CQ28" s="21"/>
      <c r="CR28" s="21"/>
      <c r="CS28" s="22"/>
      <c r="CT28" s="21"/>
      <c r="CU28" s="21"/>
      <c r="CV28" s="21"/>
      <c r="CW28" s="18"/>
      <c r="CZ28" s="13"/>
      <c r="DA28" s="13"/>
      <c r="DB28" s="13"/>
      <c r="DE28" s="13"/>
      <c r="DL28" s="13"/>
      <c r="DM28" s="13"/>
      <c r="DN28" s="13"/>
      <c r="DQ28" s="13"/>
      <c r="DX28" s="13"/>
      <c r="DY28" s="13"/>
      <c r="DZ28" s="13"/>
      <c r="EC28" s="13"/>
      <c r="EJ28" s="13"/>
      <c r="EK28" s="13"/>
      <c r="EL28" s="13"/>
      <c r="EO28" s="13"/>
      <c r="EV28" s="13"/>
      <c r="EW28" s="13"/>
      <c r="EX28" s="13"/>
      <c r="FA28" s="13"/>
      <c r="FH28" s="13"/>
      <c r="FI28" s="13"/>
      <c r="FJ28" s="13"/>
      <c r="FM28" s="13"/>
      <c r="FT28" s="13"/>
      <c r="FU28" s="13"/>
      <c r="FV28" s="13"/>
      <c r="FY28" s="13"/>
      <c r="GF28" s="13"/>
      <c r="GG28" s="13"/>
      <c r="GH28" s="13"/>
      <c r="GK28" s="13"/>
      <c r="GR28" s="13"/>
      <c r="GS28" s="13"/>
      <c r="GT28" s="13"/>
      <c r="GW28" s="13"/>
      <c r="HD28" s="13"/>
      <c r="HE28" s="13"/>
      <c r="HF28" s="13"/>
      <c r="HI28" s="13"/>
      <c r="HP28" s="13"/>
      <c r="HQ28" s="13"/>
      <c r="HR28" s="13"/>
      <c r="HU28" s="13"/>
      <c r="IB28" s="13"/>
      <c r="IC28" s="13"/>
      <c r="ID28" s="13"/>
      <c r="IG28" s="13"/>
      <c r="IN28" s="13"/>
      <c r="IO28" s="13"/>
      <c r="IP28" s="13"/>
      <c r="IS28" s="13"/>
    </row>
    <row r="29" spans="1:253" s="14" customFormat="1" ht="57">
      <c r="A29" s="13">
        <v>24</v>
      </c>
      <c r="B29" s="17">
        <v>46868</v>
      </c>
      <c r="C29" s="14">
        <v>42944</v>
      </c>
      <c r="D29" s="14" t="s">
        <v>95</v>
      </c>
      <c r="E29" s="14" t="s">
        <v>96</v>
      </c>
      <c r="F29" s="14" t="s">
        <v>89</v>
      </c>
      <c r="G29" s="14" t="s">
        <v>97</v>
      </c>
      <c r="H29" s="13">
        <v>2</v>
      </c>
      <c r="I29" s="13">
        <v>32.14</v>
      </c>
      <c r="J29" s="13">
        <v>64.28</v>
      </c>
      <c r="K29" s="14" t="s">
        <v>91</v>
      </c>
      <c r="L29" s="14" t="s">
        <v>34</v>
      </c>
      <c r="M29" s="22"/>
      <c r="N29" s="21"/>
      <c r="O29" s="21"/>
      <c r="P29" s="21"/>
      <c r="Q29" s="21"/>
      <c r="R29" s="21"/>
      <c r="S29" s="21"/>
      <c r="T29" s="22"/>
      <c r="U29" s="22"/>
      <c r="V29" s="22"/>
      <c r="W29" s="21"/>
      <c r="X29" s="21"/>
      <c r="Y29" s="22"/>
      <c r="Z29" s="21"/>
      <c r="AA29" s="21"/>
      <c r="AB29" s="21"/>
      <c r="AC29" s="21"/>
      <c r="AD29" s="21"/>
      <c r="AE29" s="21"/>
      <c r="AF29" s="22"/>
      <c r="AG29" s="22"/>
      <c r="AH29" s="22"/>
      <c r="AI29" s="21"/>
      <c r="AJ29" s="21"/>
      <c r="AK29" s="22"/>
      <c r="AL29" s="21"/>
      <c r="AM29" s="21"/>
      <c r="AN29" s="21"/>
      <c r="AO29" s="21"/>
      <c r="AP29" s="21"/>
      <c r="AQ29" s="21"/>
      <c r="AR29" s="22"/>
      <c r="AS29" s="22"/>
      <c r="AT29" s="22"/>
      <c r="AU29" s="21"/>
      <c r="AV29" s="21"/>
      <c r="AW29" s="22"/>
      <c r="AX29" s="21"/>
      <c r="AY29" s="21"/>
      <c r="AZ29" s="21"/>
      <c r="BA29" s="21"/>
      <c r="BB29" s="21"/>
      <c r="BC29" s="21"/>
      <c r="BD29" s="22"/>
      <c r="BE29" s="22"/>
      <c r="BF29" s="22"/>
      <c r="BG29" s="21"/>
      <c r="BH29" s="21"/>
      <c r="BI29" s="22"/>
      <c r="BJ29" s="21"/>
      <c r="BK29" s="21"/>
      <c r="BL29" s="21"/>
      <c r="BM29" s="21"/>
      <c r="BN29" s="21"/>
      <c r="BO29" s="21"/>
      <c r="BP29" s="22"/>
      <c r="BQ29" s="22"/>
      <c r="BR29" s="22"/>
      <c r="BS29" s="21"/>
      <c r="BT29" s="21"/>
      <c r="BU29" s="22"/>
      <c r="BV29" s="21"/>
      <c r="BW29" s="21"/>
      <c r="BX29" s="21"/>
      <c r="BY29" s="21"/>
      <c r="BZ29" s="21"/>
      <c r="CA29" s="21"/>
      <c r="CB29" s="22"/>
      <c r="CC29" s="22"/>
      <c r="CD29" s="22"/>
      <c r="CE29" s="21"/>
      <c r="CF29" s="21"/>
      <c r="CG29" s="22"/>
      <c r="CH29" s="21"/>
      <c r="CI29" s="21"/>
      <c r="CJ29" s="21"/>
      <c r="CK29" s="21"/>
      <c r="CL29" s="21"/>
      <c r="CM29" s="21"/>
      <c r="CN29" s="22"/>
      <c r="CO29" s="22"/>
      <c r="CP29" s="22"/>
      <c r="CQ29" s="21"/>
      <c r="CR29" s="21"/>
      <c r="CS29" s="22"/>
      <c r="CT29" s="21"/>
      <c r="CU29" s="21"/>
      <c r="CV29" s="21"/>
      <c r="CW29" s="18"/>
      <c r="CZ29" s="13"/>
      <c r="DA29" s="13"/>
      <c r="DB29" s="13"/>
      <c r="DE29" s="13"/>
      <c r="DL29" s="13"/>
      <c r="DM29" s="13"/>
      <c r="DN29" s="13"/>
      <c r="DQ29" s="13"/>
      <c r="DX29" s="13"/>
      <c r="DY29" s="13"/>
      <c r="DZ29" s="13"/>
      <c r="EC29" s="13"/>
      <c r="EJ29" s="13"/>
      <c r="EK29" s="13"/>
      <c r="EL29" s="13"/>
      <c r="EO29" s="13"/>
      <c r="EV29" s="13"/>
      <c r="EW29" s="13"/>
      <c r="EX29" s="13"/>
      <c r="FA29" s="13"/>
      <c r="FH29" s="13"/>
      <c r="FI29" s="13"/>
      <c r="FJ29" s="13"/>
      <c r="FM29" s="13"/>
      <c r="FT29" s="13"/>
      <c r="FU29" s="13"/>
      <c r="FV29" s="13"/>
      <c r="FY29" s="13"/>
      <c r="GF29" s="13"/>
      <c r="GG29" s="13"/>
      <c r="GH29" s="13"/>
      <c r="GK29" s="13"/>
      <c r="GR29" s="13"/>
      <c r="GS29" s="13"/>
      <c r="GT29" s="13"/>
      <c r="GW29" s="13"/>
      <c r="HD29" s="13"/>
      <c r="HE29" s="13"/>
      <c r="HF29" s="13"/>
      <c r="HI29" s="13"/>
      <c r="HP29" s="13"/>
      <c r="HQ29" s="13"/>
      <c r="HR29" s="13"/>
      <c r="HU29" s="13"/>
      <c r="IB29" s="13"/>
      <c r="IC29" s="13"/>
      <c r="ID29" s="13"/>
      <c r="IG29" s="13"/>
      <c r="IN29" s="13"/>
      <c r="IO29" s="13"/>
      <c r="IP29" s="13"/>
      <c r="IS29" s="13"/>
    </row>
    <row r="30" spans="1:253" s="14" customFormat="1" ht="57">
      <c r="A30" s="13">
        <v>25</v>
      </c>
      <c r="B30" s="17">
        <v>46868</v>
      </c>
      <c r="C30" s="14">
        <v>42944</v>
      </c>
      <c r="D30" s="14" t="s">
        <v>98</v>
      </c>
      <c r="E30" s="14" t="s">
        <v>99</v>
      </c>
      <c r="F30" s="14" t="s">
        <v>89</v>
      </c>
      <c r="G30" s="14" t="s">
        <v>100</v>
      </c>
      <c r="H30" s="13">
        <v>1</v>
      </c>
      <c r="I30" s="13">
        <v>26.79</v>
      </c>
      <c r="J30" s="13">
        <v>26.79</v>
      </c>
      <c r="K30" s="14" t="s">
        <v>91</v>
      </c>
      <c r="L30" s="14" t="s">
        <v>34</v>
      </c>
      <c r="M30" s="22"/>
      <c r="N30" s="21"/>
      <c r="O30" s="21"/>
      <c r="P30" s="21"/>
      <c r="Q30" s="21"/>
      <c r="R30" s="21"/>
      <c r="S30" s="21"/>
      <c r="T30" s="22"/>
      <c r="U30" s="22"/>
      <c r="V30" s="22"/>
      <c r="W30" s="21"/>
      <c r="X30" s="21"/>
      <c r="Y30" s="22"/>
      <c r="Z30" s="21"/>
      <c r="AA30" s="21"/>
      <c r="AB30" s="21"/>
      <c r="AC30" s="21"/>
      <c r="AD30" s="21"/>
      <c r="AE30" s="21"/>
      <c r="AF30" s="22"/>
      <c r="AG30" s="22"/>
      <c r="AH30" s="22"/>
      <c r="AI30" s="21"/>
      <c r="AJ30" s="21"/>
      <c r="AK30" s="22"/>
      <c r="AL30" s="21"/>
      <c r="AM30" s="21"/>
      <c r="AN30" s="21"/>
      <c r="AO30" s="21"/>
      <c r="AP30" s="21"/>
      <c r="AQ30" s="21"/>
      <c r="AR30" s="22"/>
      <c r="AS30" s="22"/>
      <c r="AT30" s="22"/>
      <c r="AU30" s="21"/>
      <c r="AV30" s="21"/>
      <c r="AW30" s="22"/>
      <c r="AX30" s="21"/>
      <c r="AY30" s="21"/>
      <c r="AZ30" s="21"/>
      <c r="BA30" s="21"/>
      <c r="BB30" s="21"/>
      <c r="BC30" s="21"/>
      <c r="BD30" s="22"/>
      <c r="BE30" s="22"/>
      <c r="BF30" s="22"/>
      <c r="BG30" s="21"/>
      <c r="BH30" s="21"/>
      <c r="BI30" s="22"/>
      <c r="BJ30" s="21"/>
      <c r="BK30" s="21"/>
      <c r="BL30" s="21"/>
      <c r="BM30" s="21"/>
      <c r="BN30" s="21"/>
      <c r="BO30" s="21"/>
      <c r="BP30" s="22"/>
      <c r="BQ30" s="22"/>
      <c r="BR30" s="22"/>
      <c r="BS30" s="21"/>
      <c r="BT30" s="21"/>
      <c r="BU30" s="22"/>
      <c r="BV30" s="21"/>
      <c r="BW30" s="21"/>
      <c r="BX30" s="21"/>
      <c r="BY30" s="21"/>
      <c r="BZ30" s="21"/>
      <c r="CA30" s="21"/>
      <c r="CB30" s="22"/>
      <c r="CC30" s="22"/>
      <c r="CD30" s="22"/>
      <c r="CE30" s="21"/>
      <c r="CF30" s="21"/>
      <c r="CG30" s="22"/>
      <c r="CH30" s="21"/>
      <c r="CI30" s="21"/>
      <c r="CJ30" s="21"/>
      <c r="CK30" s="21"/>
      <c r="CL30" s="21"/>
      <c r="CM30" s="21"/>
      <c r="CN30" s="22"/>
      <c r="CO30" s="22"/>
      <c r="CP30" s="22"/>
      <c r="CQ30" s="21"/>
      <c r="CR30" s="21"/>
      <c r="CS30" s="22"/>
      <c r="CT30" s="21"/>
      <c r="CU30" s="21"/>
      <c r="CV30" s="21"/>
      <c r="CW30" s="18"/>
      <c r="CZ30" s="13"/>
      <c r="DA30" s="13"/>
      <c r="DB30" s="13"/>
      <c r="DE30" s="13"/>
      <c r="DL30" s="13"/>
      <c r="DM30" s="13"/>
      <c r="DN30" s="13"/>
      <c r="DQ30" s="13"/>
      <c r="DX30" s="13"/>
      <c r="DY30" s="13"/>
      <c r="DZ30" s="13"/>
      <c r="EC30" s="13"/>
      <c r="EJ30" s="13"/>
      <c r="EK30" s="13"/>
      <c r="EL30" s="13"/>
      <c r="EO30" s="13"/>
      <c r="EV30" s="13"/>
      <c r="EW30" s="13"/>
      <c r="EX30" s="13"/>
      <c r="FA30" s="13"/>
      <c r="FH30" s="13"/>
      <c r="FI30" s="13"/>
      <c r="FJ30" s="13"/>
      <c r="FM30" s="13"/>
      <c r="FT30" s="13"/>
      <c r="FU30" s="13"/>
      <c r="FV30" s="13"/>
      <c r="FY30" s="13"/>
      <c r="GF30" s="13"/>
      <c r="GG30" s="13"/>
      <c r="GH30" s="13"/>
      <c r="GK30" s="13"/>
      <c r="GR30" s="13"/>
      <c r="GS30" s="13"/>
      <c r="GT30" s="13"/>
      <c r="GW30" s="13"/>
      <c r="HD30" s="13"/>
      <c r="HE30" s="13"/>
      <c r="HF30" s="13"/>
      <c r="HI30" s="13"/>
      <c r="HP30" s="13"/>
      <c r="HQ30" s="13"/>
      <c r="HR30" s="13"/>
      <c r="HU30" s="13"/>
      <c r="IB30" s="13"/>
      <c r="IC30" s="13"/>
      <c r="ID30" s="13"/>
      <c r="IG30" s="13"/>
      <c r="IN30" s="13"/>
      <c r="IO30" s="13"/>
      <c r="IP30" s="13"/>
      <c r="IS30" s="13"/>
    </row>
    <row r="31" spans="1:253" s="14" customFormat="1" ht="57">
      <c r="A31" s="13">
        <v>26</v>
      </c>
      <c r="B31" s="17">
        <v>46868</v>
      </c>
      <c r="C31" s="14">
        <v>42944</v>
      </c>
      <c r="D31" s="14" t="s">
        <v>95</v>
      </c>
      <c r="E31" s="14" t="s">
        <v>101</v>
      </c>
      <c r="F31" s="14" t="s">
        <v>89</v>
      </c>
      <c r="G31" s="14" t="s">
        <v>102</v>
      </c>
      <c r="H31" s="13">
        <v>1</v>
      </c>
      <c r="I31" s="13">
        <v>32.14</v>
      </c>
      <c r="J31" s="13">
        <v>32.14</v>
      </c>
      <c r="K31" s="14" t="s">
        <v>91</v>
      </c>
      <c r="L31" s="14" t="s">
        <v>34</v>
      </c>
      <c r="M31" s="22"/>
      <c r="N31" s="21"/>
      <c r="O31" s="21"/>
      <c r="P31" s="21"/>
      <c r="Q31" s="21"/>
      <c r="R31" s="21"/>
      <c r="S31" s="21"/>
      <c r="T31" s="22"/>
      <c r="U31" s="22"/>
      <c r="V31" s="22"/>
      <c r="W31" s="21"/>
      <c r="X31" s="21"/>
      <c r="Y31" s="22"/>
      <c r="Z31" s="21"/>
      <c r="AA31" s="21"/>
      <c r="AB31" s="21"/>
      <c r="AC31" s="21"/>
      <c r="AD31" s="21"/>
      <c r="AE31" s="21"/>
      <c r="AF31" s="22"/>
      <c r="AG31" s="22"/>
      <c r="AH31" s="22"/>
      <c r="AI31" s="21"/>
      <c r="AJ31" s="21"/>
      <c r="AK31" s="22"/>
      <c r="AL31" s="21"/>
      <c r="AM31" s="21"/>
      <c r="AN31" s="21"/>
      <c r="AO31" s="21"/>
      <c r="AP31" s="21"/>
      <c r="AQ31" s="21"/>
      <c r="AR31" s="22"/>
      <c r="AS31" s="22"/>
      <c r="AT31" s="22"/>
      <c r="AU31" s="21"/>
      <c r="AV31" s="21"/>
      <c r="AW31" s="22"/>
      <c r="AX31" s="21"/>
      <c r="AY31" s="21"/>
      <c r="AZ31" s="21"/>
      <c r="BA31" s="21"/>
      <c r="BB31" s="21"/>
      <c r="BC31" s="21"/>
      <c r="BD31" s="22"/>
      <c r="BE31" s="22"/>
      <c r="BF31" s="22"/>
      <c r="BG31" s="21"/>
      <c r="BH31" s="21"/>
      <c r="BI31" s="22"/>
      <c r="BJ31" s="21"/>
      <c r="BK31" s="21"/>
      <c r="BL31" s="21"/>
      <c r="BM31" s="21"/>
      <c r="BN31" s="21"/>
      <c r="BO31" s="21"/>
      <c r="BP31" s="22"/>
      <c r="BQ31" s="22"/>
      <c r="BR31" s="22"/>
      <c r="BS31" s="21"/>
      <c r="BT31" s="21"/>
      <c r="BU31" s="22"/>
      <c r="BV31" s="21"/>
      <c r="BW31" s="21"/>
      <c r="BX31" s="21"/>
      <c r="BY31" s="21"/>
      <c r="BZ31" s="21"/>
      <c r="CA31" s="21"/>
      <c r="CB31" s="22"/>
      <c r="CC31" s="22"/>
      <c r="CD31" s="22"/>
      <c r="CE31" s="21"/>
      <c r="CF31" s="21"/>
      <c r="CG31" s="22"/>
      <c r="CH31" s="21"/>
      <c r="CI31" s="21"/>
      <c r="CJ31" s="21"/>
      <c r="CK31" s="21"/>
      <c r="CL31" s="21"/>
      <c r="CM31" s="21"/>
      <c r="CN31" s="22"/>
      <c r="CO31" s="22"/>
      <c r="CP31" s="22"/>
      <c r="CQ31" s="21"/>
      <c r="CR31" s="21"/>
      <c r="CS31" s="22"/>
      <c r="CT31" s="21"/>
      <c r="CU31" s="21"/>
      <c r="CV31" s="21"/>
      <c r="CW31" s="18"/>
      <c r="CZ31" s="13"/>
      <c r="DA31" s="13"/>
      <c r="DB31" s="13"/>
      <c r="DE31" s="13"/>
      <c r="DL31" s="13"/>
      <c r="DM31" s="13"/>
      <c r="DN31" s="13"/>
      <c r="DQ31" s="13"/>
      <c r="DX31" s="13"/>
      <c r="DY31" s="13"/>
      <c r="DZ31" s="13"/>
      <c r="EC31" s="13"/>
      <c r="EJ31" s="13"/>
      <c r="EK31" s="13"/>
      <c r="EL31" s="13"/>
      <c r="EO31" s="13"/>
      <c r="EV31" s="13"/>
      <c r="EW31" s="13"/>
      <c r="EX31" s="13"/>
      <c r="FA31" s="13"/>
      <c r="FH31" s="13"/>
      <c r="FI31" s="13"/>
      <c r="FJ31" s="13"/>
      <c r="FM31" s="13"/>
      <c r="FT31" s="13"/>
      <c r="FU31" s="13"/>
      <c r="FV31" s="13"/>
      <c r="FY31" s="13"/>
      <c r="GF31" s="13"/>
      <c r="GG31" s="13"/>
      <c r="GH31" s="13"/>
      <c r="GK31" s="13"/>
      <c r="GR31" s="13"/>
      <c r="GS31" s="13"/>
      <c r="GT31" s="13"/>
      <c r="GW31" s="13"/>
      <c r="HD31" s="13"/>
      <c r="HE31" s="13"/>
      <c r="HF31" s="13"/>
      <c r="HI31" s="13"/>
      <c r="HP31" s="13"/>
      <c r="HQ31" s="13"/>
      <c r="HR31" s="13"/>
      <c r="HU31" s="13"/>
      <c r="IB31" s="13"/>
      <c r="IC31" s="13"/>
      <c r="ID31" s="13"/>
      <c r="IG31" s="13"/>
      <c r="IN31" s="13"/>
      <c r="IO31" s="13"/>
      <c r="IP31" s="13"/>
      <c r="IS31" s="13"/>
    </row>
    <row r="32" spans="1:253" s="14" customFormat="1" ht="57">
      <c r="A32" s="13">
        <v>27</v>
      </c>
      <c r="B32" s="17">
        <v>46868</v>
      </c>
      <c r="C32" s="14">
        <v>42944</v>
      </c>
      <c r="D32" s="14" t="s">
        <v>65</v>
      </c>
      <c r="E32" s="14" t="s">
        <v>66</v>
      </c>
      <c r="F32" s="14" t="s">
        <v>89</v>
      </c>
      <c r="G32" s="14" t="s">
        <v>103</v>
      </c>
      <c r="H32" s="13">
        <v>1</v>
      </c>
      <c r="I32" s="13">
        <v>25.89</v>
      </c>
      <c r="J32" s="13">
        <v>25.89</v>
      </c>
      <c r="K32" s="14" t="s">
        <v>91</v>
      </c>
      <c r="L32" s="14" t="s">
        <v>24</v>
      </c>
      <c r="M32" s="22"/>
      <c r="N32" s="21"/>
      <c r="O32" s="21"/>
      <c r="P32" s="21"/>
      <c r="Q32" s="21"/>
      <c r="R32" s="21"/>
      <c r="S32" s="21"/>
      <c r="T32" s="22"/>
      <c r="U32" s="22"/>
      <c r="V32" s="22"/>
      <c r="W32" s="21"/>
      <c r="X32" s="21"/>
      <c r="Y32" s="22"/>
      <c r="Z32" s="21"/>
      <c r="AA32" s="21"/>
      <c r="AB32" s="21"/>
      <c r="AC32" s="21"/>
      <c r="AD32" s="21"/>
      <c r="AE32" s="21"/>
      <c r="AF32" s="22"/>
      <c r="AG32" s="22"/>
      <c r="AH32" s="22"/>
      <c r="AI32" s="21"/>
      <c r="AJ32" s="21"/>
      <c r="AK32" s="22"/>
      <c r="AL32" s="21"/>
      <c r="AM32" s="21"/>
      <c r="AN32" s="21"/>
      <c r="AO32" s="21"/>
      <c r="AP32" s="21"/>
      <c r="AQ32" s="21"/>
      <c r="AR32" s="22"/>
      <c r="AS32" s="22"/>
      <c r="AT32" s="22"/>
      <c r="AU32" s="21"/>
      <c r="AV32" s="21"/>
      <c r="AW32" s="22"/>
      <c r="AX32" s="21"/>
      <c r="AY32" s="21"/>
      <c r="AZ32" s="21"/>
      <c r="BA32" s="21"/>
      <c r="BB32" s="21"/>
      <c r="BC32" s="21"/>
      <c r="BD32" s="22"/>
      <c r="BE32" s="22"/>
      <c r="BF32" s="22"/>
      <c r="BG32" s="21"/>
      <c r="BH32" s="21"/>
      <c r="BI32" s="22"/>
      <c r="BJ32" s="21"/>
      <c r="BK32" s="21"/>
      <c r="BL32" s="21"/>
      <c r="BM32" s="21"/>
      <c r="BN32" s="21"/>
      <c r="BO32" s="21"/>
      <c r="BP32" s="22"/>
      <c r="BQ32" s="22"/>
      <c r="BR32" s="22"/>
      <c r="BS32" s="21"/>
      <c r="BT32" s="21"/>
      <c r="BU32" s="22"/>
      <c r="BV32" s="21"/>
      <c r="BW32" s="21"/>
      <c r="BX32" s="21"/>
      <c r="BY32" s="21"/>
      <c r="BZ32" s="21"/>
      <c r="CA32" s="21"/>
      <c r="CB32" s="22"/>
      <c r="CC32" s="22"/>
      <c r="CD32" s="22"/>
      <c r="CE32" s="21"/>
      <c r="CF32" s="21"/>
      <c r="CG32" s="22"/>
      <c r="CH32" s="21"/>
      <c r="CI32" s="21"/>
      <c r="CJ32" s="21"/>
      <c r="CK32" s="21"/>
      <c r="CL32" s="21"/>
      <c r="CM32" s="21"/>
      <c r="CN32" s="22"/>
      <c r="CO32" s="22"/>
      <c r="CP32" s="22"/>
      <c r="CQ32" s="21"/>
      <c r="CR32" s="21"/>
      <c r="CS32" s="22"/>
      <c r="CT32" s="21"/>
      <c r="CU32" s="21"/>
      <c r="CV32" s="21"/>
      <c r="CW32" s="18"/>
      <c r="CZ32" s="13"/>
      <c r="DA32" s="13"/>
      <c r="DB32" s="13"/>
      <c r="DE32" s="13"/>
      <c r="DL32" s="13"/>
      <c r="DM32" s="13"/>
      <c r="DN32" s="13"/>
      <c r="DQ32" s="13"/>
      <c r="DX32" s="13"/>
      <c r="DY32" s="13"/>
      <c r="DZ32" s="13"/>
      <c r="EC32" s="13"/>
      <c r="EJ32" s="13"/>
      <c r="EK32" s="13"/>
      <c r="EL32" s="13"/>
      <c r="EO32" s="13"/>
      <c r="EV32" s="13"/>
      <c r="EW32" s="13"/>
      <c r="EX32" s="13"/>
      <c r="FA32" s="13"/>
      <c r="FH32" s="13"/>
      <c r="FI32" s="13"/>
      <c r="FJ32" s="13"/>
      <c r="FM32" s="13"/>
      <c r="FT32" s="13"/>
      <c r="FU32" s="13"/>
      <c r="FV32" s="13"/>
      <c r="FY32" s="13"/>
      <c r="GF32" s="13"/>
      <c r="GG32" s="13"/>
      <c r="GH32" s="13"/>
      <c r="GK32" s="13"/>
      <c r="GR32" s="13"/>
      <c r="GS32" s="13"/>
      <c r="GT32" s="13"/>
      <c r="GW32" s="13"/>
      <c r="HD32" s="13"/>
      <c r="HE32" s="13"/>
      <c r="HF32" s="13"/>
      <c r="HI32" s="13"/>
      <c r="HP32" s="13"/>
      <c r="HQ32" s="13"/>
      <c r="HR32" s="13"/>
      <c r="HU32" s="13"/>
      <c r="IB32" s="13"/>
      <c r="IC32" s="13"/>
      <c r="ID32" s="13"/>
      <c r="IG32" s="13"/>
      <c r="IN32" s="13"/>
      <c r="IO32" s="13"/>
      <c r="IP32" s="13"/>
      <c r="IS32" s="13"/>
    </row>
    <row r="33" spans="1:253" s="14" customFormat="1" ht="57">
      <c r="A33" s="13">
        <v>28</v>
      </c>
      <c r="B33" s="17">
        <v>46868</v>
      </c>
      <c r="C33" s="14">
        <v>42944</v>
      </c>
      <c r="D33" s="14" t="s">
        <v>98</v>
      </c>
      <c r="E33" s="14" t="s">
        <v>99</v>
      </c>
      <c r="F33" s="14" t="s">
        <v>89</v>
      </c>
      <c r="G33" s="14" t="s">
        <v>99</v>
      </c>
      <c r="H33" s="13">
        <v>2</v>
      </c>
      <c r="I33" s="13">
        <v>12.5</v>
      </c>
      <c r="J33" s="13">
        <v>25</v>
      </c>
      <c r="K33" s="14" t="s">
        <v>91</v>
      </c>
      <c r="L33" s="14" t="s">
        <v>34</v>
      </c>
      <c r="M33" s="22"/>
      <c r="N33" s="21"/>
      <c r="O33" s="21"/>
      <c r="P33" s="21"/>
      <c r="Q33" s="21"/>
      <c r="R33" s="21"/>
      <c r="S33" s="21"/>
      <c r="T33" s="22"/>
      <c r="U33" s="22"/>
      <c r="V33" s="22"/>
      <c r="W33" s="21"/>
      <c r="X33" s="21"/>
      <c r="Y33" s="22"/>
      <c r="Z33" s="21"/>
      <c r="AA33" s="21"/>
      <c r="AB33" s="21"/>
      <c r="AC33" s="21"/>
      <c r="AD33" s="21"/>
      <c r="AE33" s="21"/>
      <c r="AF33" s="22"/>
      <c r="AG33" s="22"/>
      <c r="AH33" s="22"/>
      <c r="AI33" s="21"/>
      <c r="AJ33" s="21"/>
      <c r="AK33" s="22"/>
      <c r="AL33" s="21"/>
      <c r="AM33" s="21"/>
      <c r="AN33" s="21"/>
      <c r="AO33" s="21"/>
      <c r="AP33" s="21"/>
      <c r="AQ33" s="21"/>
      <c r="AR33" s="22"/>
      <c r="AS33" s="22"/>
      <c r="AT33" s="22"/>
      <c r="AU33" s="21"/>
      <c r="AV33" s="21"/>
      <c r="AW33" s="22"/>
      <c r="AX33" s="21"/>
      <c r="AY33" s="21"/>
      <c r="AZ33" s="21"/>
      <c r="BA33" s="21"/>
      <c r="BB33" s="21"/>
      <c r="BC33" s="21"/>
      <c r="BD33" s="22"/>
      <c r="BE33" s="22"/>
      <c r="BF33" s="22"/>
      <c r="BG33" s="21"/>
      <c r="BH33" s="21"/>
      <c r="BI33" s="22"/>
      <c r="BJ33" s="21"/>
      <c r="BK33" s="21"/>
      <c r="BL33" s="21"/>
      <c r="BM33" s="21"/>
      <c r="BN33" s="21"/>
      <c r="BO33" s="21"/>
      <c r="BP33" s="22"/>
      <c r="BQ33" s="22"/>
      <c r="BR33" s="22"/>
      <c r="BS33" s="21"/>
      <c r="BT33" s="21"/>
      <c r="BU33" s="22"/>
      <c r="BV33" s="21"/>
      <c r="BW33" s="21"/>
      <c r="BX33" s="21"/>
      <c r="BY33" s="21"/>
      <c r="BZ33" s="21"/>
      <c r="CA33" s="21"/>
      <c r="CB33" s="22"/>
      <c r="CC33" s="22"/>
      <c r="CD33" s="22"/>
      <c r="CE33" s="21"/>
      <c r="CF33" s="21"/>
      <c r="CG33" s="22"/>
      <c r="CH33" s="21"/>
      <c r="CI33" s="21"/>
      <c r="CJ33" s="21"/>
      <c r="CK33" s="21"/>
      <c r="CL33" s="21"/>
      <c r="CM33" s="21"/>
      <c r="CN33" s="22"/>
      <c r="CO33" s="22"/>
      <c r="CP33" s="22"/>
      <c r="CQ33" s="21"/>
      <c r="CR33" s="21"/>
      <c r="CS33" s="22"/>
      <c r="CT33" s="21"/>
      <c r="CU33" s="21"/>
      <c r="CV33" s="21"/>
      <c r="CW33" s="18"/>
      <c r="CZ33" s="13"/>
      <c r="DA33" s="13"/>
      <c r="DB33" s="13"/>
      <c r="DE33" s="13"/>
      <c r="DL33" s="13"/>
      <c r="DM33" s="13"/>
      <c r="DN33" s="13"/>
      <c r="DQ33" s="13"/>
      <c r="DX33" s="13"/>
      <c r="DY33" s="13"/>
      <c r="DZ33" s="13"/>
      <c r="EC33" s="13"/>
      <c r="EJ33" s="13"/>
      <c r="EK33" s="13"/>
      <c r="EL33" s="13"/>
      <c r="EO33" s="13"/>
      <c r="EV33" s="13"/>
      <c r="EW33" s="13"/>
      <c r="EX33" s="13"/>
      <c r="FA33" s="13"/>
      <c r="FH33" s="13"/>
      <c r="FI33" s="13"/>
      <c r="FJ33" s="13"/>
      <c r="FM33" s="13"/>
      <c r="FT33" s="13"/>
      <c r="FU33" s="13"/>
      <c r="FV33" s="13"/>
      <c r="FY33" s="13"/>
      <c r="GF33" s="13"/>
      <c r="GG33" s="13"/>
      <c r="GH33" s="13"/>
      <c r="GK33" s="13"/>
      <c r="GR33" s="13"/>
      <c r="GS33" s="13"/>
      <c r="GT33" s="13"/>
      <c r="GW33" s="13"/>
      <c r="HD33" s="13"/>
      <c r="HE33" s="13"/>
      <c r="HF33" s="13"/>
      <c r="HI33" s="13"/>
      <c r="HP33" s="13"/>
      <c r="HQ33" s="13"/>
      <c r="HR33" s="13"/>
      <c r="HU33" s="13"/>
      <c r="IB33" s="13"/>
      <c r="IC33" s="13"/>
      <c r="ID33" s="13"/>
      <c r="IG33" s="13"/>
      <c r="IN33" s="13"/>
      <c r="IO33" s="13"/>
      <c r="IP33" s="13"/>
      <c r="IS33" s="13"/>
    </row>
    <row r="34" spans="1:253" s="14" customFormat="1" ht="57">
      <c r="A34" s="13">
        <v>29</v>
      </c>
      <c r="B34" s="17">
        <v>46868</v>
      </c>
      <c r="C34" s="14">
        <v>42944</v>
      </c>
      <c r="D34" s="14" t="s">
        <v>104</v>
      </c>
      <c r="E34" s="14" t="s">
        <v>105</v>
      </c>
      <c r="F34" s="14" t="s">
        <v>89</v>
      </c>
      <c r="G34" s="14" t="s">
        <v>106</v>
      </c>
      <c r="H34" s="13">
        <v>12</v>
      </c>
      <c r="I34" s="13">
        <v>0.89</v>
      </c>
      <c r="J34" s="13">
        <v>10.68</v>
      </c>
      <c r="K34" s="14" t="s">
        <v>91</v>
      </c>
      <c r="L34" s="14" t="s">
        <v>34</v>
      </c>
      <c r="M34" s="22"/>
      <c r="N34" s="21"/>
      <c r="O34" s="21"/>
      <c r="P34" s="21"/>
      <c r="Q34" s="21"/>
      <c r="R34" s="21"/>
      <c r="S34" s="21"/>
      <c r="T34" s="22"/>
      <c r="U34" s="22"/>
      <c r="V34" s="22"/>
      <c r="W34" s="21"/>
      <c r="X34" s="21"/>
      <c r="Y34" s="22"/>
      <c r="Z34" s="21"/>
      <c r="AA34" s="21"/>
      <c r="AB34" s="21"/>
      <c r="AC34" s="21"/>
      <c r="AD34" s="21"/>
      <c r="AE34" s="21"/>
      <c r="AF34" s="22"/>
      <c r="AG34" s="22"/>
      <c r="AH34" s="22"/>
      <c r="AI34" s="21"/>
      <c r="AJ34" s="21"/>
      <c r="AK34" s="22"/>
      <c r="AL34" s="21"/>
      <c r="AM34" s="21"/>
      <c r="AN34" s="21"/>
      <c r="AO34" s="21"/>
      <c r="AP34" s="21"/>
      <c r="AQ34" s="21"/>
      <c r="AR34" s="22"/>
      <c r="AS34" s="22"/>
      <c r="AT34" s="22"/>
      <c r="AU34" s="21"/>
      <c r="AV34" s="21"/>
      <c r="AW34" s="22"/>
      <c r="AX34" s="21"/>
      <c r="AY34" s="21"/>
      <c r="AZ34" s="21"/>
      <c r="BA34" s="21"/>
      <c r="BB34" s="21"/>
      <c r="BC34" s="21"/>
      <c r="BD34" s="22"/>
      <c r="BE34" s="22"/>
      <c r="BF34" s="22"/>
      <c r="BG34" s="21"/>
      <c r="BH34" s="21"/>
      <c r="BI34" s="22"/>
      <c r="BJ34" s="21"/>
      <c r="BK34" s="21"/>
      <c r="BL34" s="21"/>
      <c r="BM34" s="21"/>
      <c r="BN34" s="21"/>
      <c r="BO34" s="21"/>
      <c r="BP34" s="22"/>
      <c r="BQ34" s="22"/>
      <c r="BR34" s="22"/>
      <c r="BS34" s="21"/>
      <c r="BT34" s="21"/>
      <c r="BU34" s="22"/>
      <c r="BV34" s="21"/>
      <c r="BW34" s="21"/>
      <c r="BX34" s="21"/>
      <c r="BY34" s="21"/>
      <c r="BZ34" s="21"/>
      <c r="CA34" s="21"/>
      <c r="CB34" s="22"/>
      <c r="CC34" s="22"/>
      <c r="CD34" s="22"/>
      <c r="CE34" s="21"/>
      <c r="CF34" s="21"/>
      <c r="CG34" s="22"/>
      <c r="CH34" s="21"/>
      <c r="CI34" s="21"/>
      <c r="CJ34" s="21"/>
      <c r="CK34" s="21"/>
      <c r="CL34" s="21"/>
      <c r="CM34" s="21"/>
      <c r="CN34" s="22"/>
      <c r="CO34" s="22"/>
      <c r="CP34" s="22"/>
      <c r="CQ34" s="21"/>
      <c r="CR34" s="21"/>
      <c r="CS34" s="22"/>
      <c r="CT34" s="21"/>
      <c r="CU34" s="21"/>
      <c r="CV34" s="21"/>
      <c r="CW34" s="18"/>
      <c r="CZ34" s="13"/>
      <c r="DA34" s="13"/>
      <c r="DB34" s="13"/>
      <c r="DE34" s="13"/>
      <c r="DL34" s="13"/>
      <c r="DM34" s="13"/>
      <c r="DN34" s="13"/>
      <c r="DQ34" s="13"/>
      <c r="DX34" s="13"/>
      <c r="DY34" s="13"/>
      <c r="DZ34" s="13"/>
      <c r="EC34" s="13"/>
      <c r="EJ34" s="13"/>
      <c r="EK34" s="13"/>
      <c r="EL34" s="13"/>
      <c r="EO34" s="13"/>
      <c r="EV34" s="13"/>
      <c r="EW34" s="13"/>
      <c r="EX34" s="13"/>
      <c r="FA34" s="13"/>
      <c r="FH34" s="13"/>
      <c r="FI34" s="13"/>
      <c r="FJ34" s="13"/>
      <c r="FM34" s="13"/>
      <c r="FT34" s="13"/>
      <c r="FU34" s="13"/>
      <c r="FV34" s="13"/>
      <c r="FY34" s="13"/>
      <c r="GF34" s="13"/>
      <c r="GG34" s="13"/>
      <c r="GH34" s="13"/>
      <c r="GK34" s="13"/>
      <c r="GR34" s="13"/>
      <c r="GS34" s="13"/>
      <c r="GT34" s="13"/>
      <c r="GW34" s="13"/>
      <c r="HD34" s="13"/>
      <c r="HE34" s="13"/>
      <c r="HF34" s="13"/>
      <c r="HI34" s="13"/>
      <c r="HP34" s="13"/>
      <c r="HQ34" s="13"/>
      <c r="HR34" s="13"/>
      <c r="HU34" s="13"/>
      <c r="IB34" s="13"/>
      <c r="IC34" s="13"/>
      <c r="ID34" s="13"/>
      <c r="IG34" s="13"/>
      <c r="IN34" s="13"/>
      <c r="IO34" s="13"/>
      <c r="IP34" s="13"/>
      <c r="IS34" s="13"/>
    </row>
    <row r="35" spans="1:253" s="14" customFormat="1" ht="57">
      <c r="A35" s="13">
        <v>30</v>
      </c>
      <c r="B35" s="17">
        <v>46868</v>
      </c>
      <c r="C35" s="14">
        <v>42944</v>
      </c>
      <c r="D35" s="14" t="s">
        <v>98</v>
      </c>
      <c r="E35" s="14" t="s">
        <v>99</v>
      </c>
      <c r="F35" s="14" t="s">
        <v>89</v>
      </c>
      <c r="G35" s="14" t="s">
        <v>107</v>
      </c>
      <c r="H35" s="13">
        <v>6</v>
      </c>
      <c r="I35" s="13">
        <v>4.46</v>
      </c>
      <c r="J35" s="13">
        <v>26.76</v>
      </c>
      <c r="K35" s="14" t="s">
        <v>91</v>
      </c>
      <c r="L35" s="14" t="s">
        <v>34</v>
      </c>
      <c r="M35" s="22"/>
      <c r="N35" s="21"/>
      <c r="O35" s="21"/>
      <c r="P35" s="21"/>
      <c r="Q35" s="21"/>
      <c r="R35" s="21"/>
      <c r="S35" s="21"/>
      <c r="T35" s="22"/>
      <c r="U35" s="22"/>
      <c r="V35" s="22"/>
      <c r="W35" s="21"/>
      <c r="X35" s="21"/>
      <c r="Y35" s="22"/>
      <c r="Z35" s="21"/>
      <c r="AA35" s="21"/>
      <c r="AB35" s="21"/>
      <c r="AC35" s="21"/>
      <c r="AD35" s="21"/>
      <c r="AE35" s="21"/>
      <c r="AF35" s="22"/>
      <c r="AG35" s="22"/>
      <c r="AH35" s="22"/>
      <c r="AI35" s="21"/>
      <c r="AJ35" s="21"/>
      <c r="AK35" s="22"/>
      <c r="AL35" s="21"/>
      <c r="AM35" s="21"/>
      <c r="AN35" s="21"/>
      <c r="AO35" s="21"/>
      <c r="AP35" s="21"/>
      <c r="AQ35" s="21"/>
      <c r="AR35" s="22"/>
      <c r="AS35" s="22"/>
      <c r="AT35" s="22"/>
      <c r="AU35" s="21"/>
      <c r="AV35" s="21"/>
      <c r="AW35" s="22"/>
      <c r="AX35" s="21"/>
      <c r="AY35" s="21"/>
      <c r="AZ35" s="21"/>
      <c r="BA35" s="21"/>
      <c r="BB35" s="21"/>
      <c r="BC35" s="21"/>
      <c r="BD35" s="22"/>
      <c r="BE35" s="22"/>
      <c r="BF35" s="22"/>
      <c r="BG35" s="21"/>
      <c r="BH35" s="21"/>
      <c r="BI35" s="22"/>
      <c r="BJ35" s="21"/>
      <c r="BK35" s="21"/>
      <c r="BL35" s="21"/>
      <c r="BM35" s="21"/>
      <c r="BN35" s="21"/>
      <c r="BO35" s="21"/>
      <c r="BP35" s="22"/>
      <c r="BQ35" s="22"/>
      <c r="BR35" s="22"/>
      <c r="BS35" s="21"/>
      <c r="BT35" s="21"/>
      <c r="BU35" s="22"/>
      <c r="BV35" s="21"/>
      <c r="BW35" s="21"/>
      <c r="BX35" s="21"/>
      <c r="BY35" s="21"/>
      <c r="BZ35" s="21"/>
      <c r="CA35" s="21"/>
      <c r="CB35" s="22"/>
      <c r="CC35" s="22"/>
      <c r="CD35" s="22"/>
      <c r="CE35" s="21"/>
      <c r="CF35" s="21"/>
      <c r="CG35" s="22"/>
      <c r="CH35" s="21"/>
      <c r="CI35" s="21"/>
      <c r="CJ35" s="21"/>
      <c r="CK35" s="21"/>
      <c r="CL35" s="21"/>
      <c r="CM35" s="21"/>
      <c r="CN35" s="22"/>
      <c r="CO35" s="22"/>
      <c r="CP35" s="22"/>
      <c r="CQ35" s="21"/>
      <c r="CR35" s="21"/>
      <c r="CS35" s="22"/>
      <c r="CT35" s="21"/>
      <c r="CU35" s="21"/>
      <c r="CV35" s="21"/>
      <c r="CW35" s="18"/>
      <c r="CZ35" s="13"/>
      <c r="DA35" s="13"/>
      <c r="DB35" s="13"/>
      <c r="DE35" s="13"/>
      <c r="DL35" s="13"/>
      <c r="DM35" s="13"/>
      <c r="DN35" s="13"/>
      <c r="DQ35" s="13"/>
      <c r="DX35" s="13"/>
      <c r="DY35" s="13"/>
      <c r="DZ35" s="13"/>
      <c r="EC35" s="13"/>
      <c r="EJ35" s="13"/>
      <c r="EK35" s="13"/>
      <c r="EL35" s="13"/>
      <c r="EO35" s="13"/>
      <c r="EV35" s="13"/>
      <c r="EW35" s="13"/>
      <c r="EX35" s="13"/>
      <c r="FA35" s="13"/>
      <c r="FH35" s="13"/>
      <c r="FI35" s="13"/>
      <c r="FJ35" s="13"/>
      <c r="FM35" s="13"/>
      <c r="FT35" s="13"/>
      <c r="FU35" s="13"/>
      <c r="FV35" s="13"/>
      <c r="FY35" s="13"/>
      <c r="GF35" s="13"/>
      <c r="GG35" s="13"/>
      <c r="GH35" s="13"/>
      <c r="GK35" s="13"/>
      <c r="GR35" s="13"/>
      <c r="GS35" s="13"/>
      <c r="GT35" s="13"/>
      <c r="GW35" s="13"/>
      <c r="HD35" s="13"/>
      <c r="HE35" s="13"/>
      <c r="HF35" s="13"/>
      <c r="HI35" s="13"/>
      <c r="HP35" s="13"/>
      <c r="HQ35" s="13"/>
      <c r="HR35" s="13"/>
      <c r="HU35" s="13"/>
      <c r="IB35" s="13"/>
      <c r="IC35" s="13"/>
      <c r="ID35" s="13"/>
      <c r="IG35" s="13"/>
      <c r="IN35" s="13"/>
      <c r="IO35" s="13"/>
      <c r="IP35" s="13"/>
      <c r="IS35" s="13"/>
    </row>
    <row r="36" spans="1:253" s="14" customFormat="1" ht="57">
      <c r="A36" s="13">
        <v>31</v>
      </c>
      <c r="B36" s="17">
        <v>46868</v>
      </c>
      <c r="C36" s="14">
        <v>42944</v>
      </c>
      <c r="D36" s="14" t="s">
        <v>108</v>
      </c>
      <c r="E36" s="14" t="s">
        <v>109</v>
      </c>
      <c r="F36" s="14" t="s">
        <v>89</v>
      </c>
      <c r="G36" s="14" t="s">
        <v>110</v>
      </c>
      <c r="H36" s="13">
        <v>1</v>
      </c>
      <c r="I36" s="13">
        <v>19.64</v>
      </c>
      <c r="J36" s="13">
        <v>19.64</v>
      </c>
      <c r="K36" s="14" t="s">
        <v>91</v>
      </c>
      <c r="L36" s="14" t="s">
        <v>34</v>
      </c>
      <c r="M36" s="22"/>
      <c r="N36" s="21"/>
      <c r="O36" s="21"/>
      <c r="P36" s="21"/>
      <c r="Q36" s="21"/>
      <c r="R36" s="21"/>
      <c r="S36" s="21"/>
      <c r="T36" s="22"/>
      <c r="U36" s="22"/>
      <c r="V36" s="22"/>
      <c r="W36" s="21"/>
      <c r="X36" s="21"/>
      <c r="Y36" s="22"/>
      <c r="Z36" s="21"/>
      <c r="AA36" s="21"/>
      <c r="AB36" s="21"/>
      <c r="AC36" s="21"/>
      <c r="AD36" s="21"/>
      <c r="AE36" s="21"/>
      <c r="AF36" s="22"/>
      <c r="AG36" s="22"/>
      <c r="AH36" s="22"/>
      <c r="AI36" s="21"/>
      <c r="AJ36" s="21"/>
      <c r="AK36" s="22"/>
      <c r="AL36" s="21"/>
      <c r="AM36" s="21"/>
      <c r="AN36" s="21"/>
      <c r="AO36" s="21"/>
      <c r="AP36" s="21"/>
      <c r="AQ36" s="21"/>
      <c r="AR36" s="22"/>
      <c r="AS36" s="22"/>
      <c r="AT36" s="22"/>
      <c r="AU36" s="21"/>
      <c r="AV36" s="21"/>
      <c r="AW36" s="22"/>
      <c r="AX36" s="21"/>
      <c r="AY36" s="21"/>
      <c r="AZ36" s="21"/>
      <c r="BA36" s="21"/>
      <c r="BB36" s="21"/>
      <c r="BC36" s="21"/>
      <c r="BD36" s="22"/>
      <c r="BE36" s="22"/>
      <c r="BF36" s="22"/>
      <c r="BG36" s="21"/>
      <c r="BH36" s="21"/>
      <c r="BI36" s="22"/>
      <c r="BJ36" s="21"/>
      <c r="BK36" s="21"/>
      <c r="BL36" s="21"/>
      <c r="BM36" s="21"/>
      <c r="BN36" s="21"/>
      <c r="BO36" s="21"/>
      <c r="BP36" s="22"/>
      <c r="BQ36" s="22"/>
      <c r="BR36" s="22"/>
      <c r="BS36" s="21"/>
      <c r="BT36" s="21"/>
      <c r="BU36" s="22"/>
      <c r="BV36" s="21"/>
      <c r="BW36" s="21"/>
      <c r="BX36" s="21"/>
      <c r="BY36" s="21"/>
      <c r="BZ36" s="21"/>
      <c r="CA36" s="21"/>
      <c r="CB36" s="22"/>
      <c r="CC36" s="22"/>
      <c r="CD36" s="22"/>
      <c r="CE36" s="21"/>
      <c r="CF36" s="21"/>
      <c r="CG36" s="22"/>
      <c r="CH36" s="21"/>
      <c r="CI36" s="21"/>
      <c r="CJ36" s="21"/>
      <c r="CK36" s="21"/>
      <c r="CL36" s="21"/>
      <c r="CM36" s="21"/>
      <c r="CN36" s="22"/>
      <c r="CO36" s="22"/>
      <c r="CP36" s="22"/>
      <c r="CQ36" s="21"/>
      <c r="CR36" s="21"/>
      <c r="CS36" s="22"/>
      <c r="CT36" s="21"/>
      <c r="CU36" s="21"/>
      <c r="CV36" s="21"/>
      <c r="CW36" s="18"/>
      <c r="CZ36" s="13"/>
      <c r="DA36" s="13"/>
      <c r="DB36" s="13"/>
      <c r="DE36" s="13"/>
      <c r="DL36" s="13"/>
      <c r="DM36" s="13"/>
      <c r="DN36" s="13"/>
      <c r="DQ36" s="13"/>
      <c r="DX36" s="13"/>
      <c r="DY36" s="13"/>
      <c r="DZ36" s="13"/>
      <c r="EC36" s="13"/>
      <c r="EJ36" s="13"/>
      <c r="EK36" s="13"/>
      <c r="EL36" s="13"/>
      <c r="EO36" s="13"/>
      <c r="EV36" s="13"/>
      <c r="EW36" s="13"/>
      <c r="EX36" s="13"/>
      <c r="FA36" s="13"/>
      <c r="FH36" s="13"/>
      <c r="FI36" s="13"/>
      <c r="FJ36" s="13"/>
      <c r="FM36" s="13"/>
      <c r="FT36" s="13"/>
      <c r="FU36" s="13"/>
      <c r="FV36" s="13"/>
      <c r="FY36" s="13"/>
      <c r="GF36" s="13"/>
      <c r="GG36" s="13"/>
      <c r="GH36" s="13"/>
      <c r="GK36" s="13"/>
      <c r="GR36" s="13"/>
      <c r="GS36" s="13"/>
      <c r="GT36" s="13"/>
      <c r="GW36" s="13"/>
      <c r="HD36" s="13"/>
      <c r="HE36" s="13"/>
      <c r="HF36" s="13"/>
      <c r="HI36" s="13"/>
      <c r="HP36" s="13"/>
      <c r="HQ36" s="13"/>
      <c r="HR36" s="13"/>
      <c r="HU36" s="13"/>
      <c r="IB36" s="13"/>
      <c r="IC36" s="13"/>
      <c r="ID36" s="13"/>
      <c r="IG36" s="13"/>
      <c r="IN36" s="13"/>
      <c r="IO36" s="13"/>
      <c r="IP36" s="13"/>
      <c r="IS36" s="13"/>
    </row>
    <row r="37" spans="1:253" s="14" customFormat="1" ht="99.75">
      <c r="A37" s="13">
        <v>32</v>
      </c>
      <c r="B37" s="17">
        <v>29282</v>
      </c>
      <c r="C37" s="14">
        <v>42943</v>
      </c>
      <c r="D37" s="14" t="s">
        <v>28</v>
      </c>
      <c r="E37" s="14" t="s">
        <v>29</v>
      </c>
      <c r="F37" s="14" t="s">
        <v>30</v>
      </c>
      <c r="G37" s="14" t="s">
        <v>111</v>
      </c>
      <c r="H37" s="13">
        <v>3</v>
      </c>
      <c r="I37" s="13">
        <v>1.2</v>
      </c>
      <c r="J37" s="13">
        <v>3.6</v>
      </c>
      <c r="K37" s="14" t="s">
        <v>112</v>
      </c>
      <c r="L37" s="14" t="s">
        <v>24</v>
      </c>
      <c r="M37" s="22"/>
      <c r="N37" s="21"/>
      <c r="O37" s="21"/>
      <c r="P37" s="21"/>
      <c r="Q37" s="21"/>
      <c r="R37" s="21"/>
      <c r="S37" s="21"/>
      <c r="T37" s="22"/>
      <c r="U37" s="22"/>
      <c r="V37" s="22"/>
      <c r="W37" s="21"/>
      <c r="X37" s="21"/>
      <c r="Y37" s="22"/>
      <c r="Z37" s="21"/>
      <c r="AA37" s="21"/>
      <c r="AB37" s="21"/>
      <c r="AC37" s="21"/>
      <c r="AD37" s="21"/>
      <c r="AE37" s="21"/>
      <c r="AF37" s="22"/>
      <c r="AG37" s="22"/>
      <c r="AH37" s="22"/>
      <c r="AI37" s="21"/>
      <c r="AJ37" s="21"/>
      <c r="AK37" s="22"/>
      <c r="AL37" s="21"/>
      <c r="AM37" s="21"/>
      <c r="AN37" s="21"/>
      <c r="AO37" s="21"/>
      <c r="AP37" s="21"/>
      <c r="AQ37" s="21"/>
      <c r="AR37" s="22"/>
      <c r="AS37" s="22"/>
      <c r="AT37" s="22"/>
      <c r="AU37" s="21"/>
      <c r="AV37" s="21"/>
      <c r="AW37" s="22"/>
      <c r="AX37" s="21"/>
      <c r="AY37" s="21"/>
      <c r="AZ37" s="21"/>
      <c r="BA37" s="21"/>
      <c r="BB37" s="21"/>
      <c r="BC37" s="21"/>
      <c r="BD37" s="22"/>
      <c r="BE37" s="22"/>
      <c r="BF37" s="22"/>
      <c r="BG37" s="21"/>
      <c r="BH37" s="21"/>
      <c r="BI37" s="22"/>
      <c r="BJ37" s="21"/>
      <c r="BK37" s="21"/>
      <c r="BL37" s="21"/>
      <c r="BM37" s="21"/>
      <c r="BN37" s="21"/>
      <c r="BO37" s="21"/>
      <c r="BP37" s="22"/>
      <c r="BQ37" s="22"/>
      <c r="BR37" s="22"/>
      <c r="BS37" s="21"/>
      <c r="BT37" s="21"/>
      <c r="BU37" s="22"/>
      <c r="BV37" s="21"/>
      <c r="BW37" s="21"/>
      <c r="BX37" s="21"/>
      <c r="BY37" s="21"/>
      <c r="BZ37" s="21"/>
      <c r="CA37" s="21"/>
      <c r="CB37" s="22"/>
      <c r="CC37" s="22"/>
      <c r="CD37" s="22"/>
      <c r="CE37" s="21"/>
      <c r="CF37" s="21"/>
      <c r="CG37" s="22"/>
      <c r="CH37" s="21"/>
      <c r="CI37" s="21"/>
      <c r="CJ37" s="21"/>
      <c r="CK37" s="21"/>
      <c r="CL37" s="21"/>
      <c r="CM37" s="21"/>
      <c r="CN37" s="22"/>
      <c r="CO37" s="22"/>
      <c r="CP37" s="22"/>
      <c r="CQ37" s="21"/>
      <c r="CR37" s="21"/>
      <c r="CS37" s="22"/>
      <c r="CT37" s="21"/>
      <c r="CU37" s="21"/>
      <c r="CV37" s="21"/>
      <c r="CW37" s="18"/>
      <c r="CZ37" s="13"/>
      <c r="DA37" s="13"/>
      <c r="DB37" s="13"/>
      <c r="DE37" s="13"/>
      <c r="DL37" s="13"/>
      <c r="DM37" s="13"/>
      <c r="DN37" s="13"/>
      <c r="DQ37" s="13"/>
      <c r="DX37" s="13"/>
      <c r="DY37" s="13"/>
      <c r="DZ37" s="13"/>
      <c r="EC37" s="13"/>
      <c r="EJ37" s="13"/>
      <c r="EK37" s="13"/>
      <c r="EL37" s="13"/>
      <c r="EO37" s="13"/>
      <c r="EV37" s="13"/>
      <c r="EW37" s="13"/>
      <c r="EX37" s="13"/>
      <c r="FA37" s="13"/>
      <c r="FH37" s="13"/>
      <c r="FI37" s="13"/>
      <c r="FJ37" s="13"/>
      <c r="FM37" s="13"/>
      <c r="FT37" s="13"/>
      <c r="FU37" s="13"/>
      <c r="FV37" s="13"/>
      <c r="FY37" s="13"/>
      <c r="GF37" s="13"/>
      <c r="GG37" s="13"/>
      <c r="GH37" s="13"/>
      <c r="GK37" s="13"/>
      <c r="GR37" s="13"/>
      <c r="GS37" s="13"/>
      <c r="GT37" s="13"/>
      <c r="GW37" s="13"/>
      <c r="HD37" s="13"/>
      <c r="HE37" s="13"/>
      <c r="HF37" s="13"/>
      <c r="HI37" s="13"/>
      <c r="HP37" s="13"/>
      <c r="HQ37" s="13"/>
      <c r="HR37" s="13"/>
      <c r="HU37" s="13"/>
      <c r="IB37" s="13"/>
      <c r="IC37" s="13"/>
      <c r="ID37" s="13"/>
      <c r="IG37" s="13"/>
      <c r="IN37" s="13"/>
      <c r="IO37" s="13"/>
      <c r="IP37" s="13"/>
      <c r="IS37" s="13"/>
    </row>
    <row r="38" spans="1:253" s="14" customFormat="1" ht="99.75">
      <c r="A38" s="13">
        <v>33</v>
      </c>
      <c r="B38" s="17">
        <v>29282</v>
      </c>
      <c r="C38" s="14">
        <v>42943</v>
      </c>
      <c r="D38" s="14" t="s">
        <v>28</v>
      </c>
      <c r="E38" s="14" t="s">
        <v>29</v>
      </c>
      <c r="F38" s="14" t="s">
        <v>30</v>
      </c>
      <c r="G38" s="14" t="s">
        <v>113</v>
      </c>
      <c r="H38" s="13">
        <v>5</v>
      </c>
      <c r="I38" s="13">
        <v>3.5</v>
      </c>
      <c r="J38" s="13">
        <v>17.5</v>
      </c>
      <c r="K38" s="14" t="s">
        <v>112</v>
      </c>
      <c r="L38" s="14" t="s">
        <v>24</v>
      </c>
      <c r="M38" s="22"/>
      <c r="N38" s="21"/>
      <c r="O38" s="21"/>
      <c r="P38" s="21"/>
      <c r="Q38" s="21"/>
      <c r="R38" s="21"/>
      <c r="S38" s="21"/>
      <c r="T38" s="22"/>
      <c r="U38" s="22"/>
      <c r="V38" s="22"/>
      <c r="W38" s="21"/>
      <c r="X38" s="21"/>
      <c r="Y38" s="22"/>
      <c r="Z38" s="21"/>
      <c r="AA38" s="21"/>
      <c r="AB38" s="21"/>
      <c r="AC38" s="21"/>
      <c r="AD38" s="21"/>
      <c r="AE38" s="21"/>
      <c r="AF38" s="22"/>
      <c r="AG38" s="22"/>
      <c r="AH38" s="22"/>
      <c r="AI38" s="21"/>
      <c r="AJ38" s="21"/>
      <c r="AK38" s="22"/>
      <c r="AL38" s="21"/>
      <c r="AM38" s="21"/>
      <c r="AN38" s="21"/>
      <c r="AO38" s="21"/>
      <c r="AP38" s="21"/>
      <c r="AQ38" s="21"/>
      <c r="AR38" s="22"/>
      <c r="AS38" s="22"/>
      <c r="AT38" s="22"/>
      <c r="AU38" s="21"/>
      <c r="AV38" s="21"/>
      <c r="AW38" s="22"/>
      <c r="AX38" s="21"/>
      <c r="AY38" s="21"/>
      <c r="AZ38" s="21"/>
      <c r="BA38" s="21"/>
      <c r="BB38" s="21"/>
      <c r="BC38" s="21"/>
      <c r="BD38" s="22"/>
      <c r="BE38" s="22"/>
      <c r="BF38" s="22"/>
      <c r="BG38" s="21"/>
      <c r="BH38" s="21"/>
      <c r="BI38" s="22"/>
      <c r="BJ38" s="21"/>
      <c r="BK38" s="21"/>
      <c r="BL38" s="21"/>
      <c r="BM38" s="21"/>
      <c r="BN38" s="21"/>
      <c r="BO38" s="21"/>
      <c r="BP38" s="22"/>
      <c r="BQ38" s="22"/>
      <c r="BR38" s="22"/>
      <c r="BS38" s="21"/>
      <c r="BT38" s="21"/>
      <c r="BU38" s="22"/>
      <c r="BV38" s="21"/>
      <c r="BW38" s="21"/>
      <c r="BX38" s="21"/>
      <c r="BY38" s="21"/>
      <c r="BZ38" s="21"/>
      <c r="CA38" s="21"/>
      <c r="CB38" s="22"/>
      <c r="CC38" s="22"/>
      <c r="CD38" s="22"/>
      <c r="CE38" s="21"/>
      <c r="CF38" s="21"/>
      <c r="CG38" s="22"/>
      <c r="CH38" s="21"/>
      <c r="CI38" s="21"/>
      <c r="CJ38" s="21"/>
      <c r="CK38" s="21"/>
      <c r="CL38" s="21"/>
      <c r="CM38" s="21"/>
      <c r="CN38" s="22"/>
      <c r="CO38" s="22"/>
      <c r="CP38" s="22"/>
      <c r="CQ38" s="21"/>
      <c r="CR38" s="21"/>
      <c r="CS38" s="22"/>
      <c r="CT38" s="21"/>
      <c r="CU38" s="21"/>
      <c r="CV38" s="21"/>
      <c r="CW38" s="18"/>
      <c r="CZ38" s="13"/>
      <c r="DA38" s="13"/>
      <c r="DB38" s="13"/>
      <c r="DE38" s="13"/>
      <c r="DL38" s="13"/>
      <c r="DM38" s="13"/>
      <c r="DN38" s="13"/>
      <c r="DQ38" s="13"/>
      <c r="DX38" s="13"/>
      <c r="DY38" s="13"/>
      <c r="DZ38" s="13"/>
      <c r="EC38" s="13"/>
      <c r="EJ38" s="13"/>
      <c r="EK38" s="13"/>
      <c r="EL38" s="13"/>
      <c r="EO38" s="13"/>
      <c r="EV38" s="13"/>
      <c r="EW38" s="13"/>
      <c r="EX38" s="13"/>
      <c r="FA38" s="13"/>
      <c r="FH38" s="13"/>
      <c r="FI38" s="13"/>
      <c r="FJ38" s="13"/>
      <c r="FM38" s="13"/>
      <c r="FT38" s="13"/>
      <c r="FU38" s="13"/>
      <c r="FV38" s="13"/>
      <c r="FY38" s="13"/>
      <c r="GF38" s="13"/>
      <c r="GG38" s="13"/>
      <c r="GH38" s="13"/>
      <c r="GK38" s="13"/>
      <c r="GR38" s="13"/>
      <c r="GS38" s="13"/>
      <c r="GT38" s="13"/>
      <c r="GW38" s="13"/>
      <c r="HD38" s="13"/>
      <c r="HE38" s="13"/>
      <c r="HF38" s="13"/>
      <c r="HI38" s="13"/>
      <c r="HP38" s="13"/>
      <c r="HQ38" s="13"/>
      <c r="HR38" s="13"/>
      <c r="HU38" s="13"/>
      <c r="IB38" s="13"/>
      <c r="IC38" s="13"/>
      <c r="ID38" s="13"/>
      <c r="IG38" s="13"/>
      <c r="IN38" s="13"/>
      <c r="IO38" s="13"/>
      <c r="IP38" s="13"/>
      <c r="IS38" s="13"/>
    </row>
    <row r="39" spans="1:253" s="14" customFormat="1" ht="99.75">
      <c r="A39" s="13">
        <v>34</v>
      </c>
      <c r="B39" s="17">
        <v>29282</v>
      </c>
      <c r="C39" s="14">
        <v>42943</v>
      </c>
      <c r="D39" s="14" t="s">
        <v>114</v>
      </c>
      <c r="E39" s="14" t="s">
        <v>115</v>
      </c>
      <c r="F39" s="14" t="s">
        <v>30</v>
      </c>
      <c r="G39" s="14" t="s">
        <v>116</v>
      </c>
      <c r="H39" s="13">
        <v>1</v>
      </c>
      <c r="I39" s="13">
        <v>0.1</v>
      </c>
      <c r="J39" s="13">
        <v>0.1</v>
      </c>
      <c r="K39" s="14" t="s">
        <v>112</v>
      </c>
      <c r="L39" s="14" t="s">
        <v>24</v>
      </c>
      <c r="M39" s="22"/>
      <c r="N39" s="21"/>
      <c r="O39" s="21"/>
      <c r="P39" s="21"/>
      <c r="Q39" s="21"/>
      <c r="R39" s="21"/>
      <c r="S39" s="21"/>
      <c r="T39" s="22"/>
      <c r="U39" s="22"/>
      <c r="V39" s="22"/>
      <c r="W39" s="21"/>
      <c r="X39" s="21"/>
      <c r="Y39" s="22"/>
      <c r="Z39" s="21"/>
      <c r="AA39" s="21"/>
      <c r="AB39" s="21"/>
      <c r="AC39" s="21"/>
      <c r="AD39" s="21"/>
      <c r="AE39" s="21"/>
      <c r="AF39" s="22"/>
      <c r="AG39" s="22"/>
      <c r="AH39" s="22"/>
      <c r="AI39" s="21"/>
      <c r="AJ39" s="21"/>
      <c r="AK39" s="22"/>
      <c r="AL39" s="21"/>
      <c r="AM39" s="21"/>
      <c r="AN39" s="21"/>
      <c r="AO39" s="21"/>
      <c r="AP39" s="21"/>
      <c r="AQ39" s="21"/>
      <c r="AR39" s="22"/>
      <c r="AS39" s="22"/>
      <c r="AT39" s="22"/>
      <c r="AU39" s="21"/>
      <c r="AV39" s="21"/>
      <c r="AW39" s="22"/>
      <c r="AX39" s="21"/>
      <c r="AY39" s="21"/>
      <c r="AZ39" s="21"/>
      <c r="BA39" s="21"/>
      <c r="BB39" s="21"/>
      <c r="BC39" s="21"/>
      <c r="BD39" s="22"/>
      <c r="BE39" s="22"/>
      <c r="BF39" s="22"/>
      <c r="BG39" s="21"/>
      <c r="BH39" s="21"/>
      <c r="BI39" s="22"/>
      <c r="BJ39" s="21"/>
      <c r="BK39" s="21"/>
      <c r="BL39" s="21"/>
      <c r="BM39" s="21"/>
      <c r="BN39" s="21"/>
      <c r="BO39" s="21"/>
      <c r="BP39" s="22"/>
      <c r="BQ39" s="22"/>
      <c r="BR39" s="22"/>
      <c r="BS39" s="21"/>
      <c r="BT39" s="21"/>
      <c r="BU39" s="22"/>
      <c r="BV39" s="21"/>
      <c r="BW39" s="21"/>
      <c r="BX39" s="21"/>
      <c r="BY39" s="21"/>
      <c r="BZ39" s="21"/>
      <c r="CA39" s="21"/>
      <c r="CB39" s="22"/>
      <c r="CC39" s="22"/>
      <c r="CD39" s="22"/>
      <c r="CE39" s="21"/>
      <c r="CF39" s="21"/>
      <c r="CG39" s="22"/>
      <c r="CH39" s="21"/>
      <c r="CI39" s="21"/>
      <c r="CJ39" s="21"/>
      <c r="CK39" s="21"/>
      <c r="CL39" s="21"/>
      <c r="CM39" s="21"/>
      <c r="CN39" s="22"/>
      <c r="CO39" s="22"/>
      <c r="CP39" s="22"/>
      <c r="CQ39" s="21"/>
      <c r="CR39" s="21"/>
      <c r="CS39" s="22"/>
      <c r="CT39" s="21"/>
      <c r="CU39" s="21"/>
      <c r="CV39" s="21"/>
      <c r="CW39" s="18"/>
      <c r="CZ39" s="13"/>
      <c r="DA39" s="13"/>
      <c r="DB39" s="13"/>
      <c r="DE39" s="13"/>
      <c r="DL39" s="13"/>
      <c r="DM39" s="13"/>
      <c r="DN39" s="13"/>
      <c r="DQ39" s="13"/>
      <c r="DX39" s="13"/>
      <c r="DY39" s="13"/>
      <c r="DZ39" s="13"/>
      <c r="EC39" s="13"/>
      <c r="EJ39" s="13"/>
      <c r="EK39" s="13"/>
      <c r="EL39" s="13"/>
      <c r="EO39" s="13"/>
      <c r="EV39" s="13"/>
      <c r="EW39" s="13"/>
      <c r="EX39" s="13"/>
      <c r="FA39" s="13"/>
      <c r="FH39" s="13"/>
      <c r="FI39" s="13"/>
      <c r="FJ39" s="13"/>
      <c r="FM39" s="13"/>
      <c r="FT39" s="13"/>
      <c r="FU39" s="13"/>
      <c r="FV39" s="13"/>
      <c r="FY39" s="13"/>
      <c r="GF39" s="13"/>
      <c r="GG39" s="13"/>
      <c r="GH39" s="13"/>
      <c r="GK39" s="13"/>
      <c r="GR39" s="13"/>
      <c r="GS39" s="13"/>
      <c r="GT39" s="13"/>
      <c r="GW39" s="13"/>
      <c r="HD39" s="13"/>
      <c r="HE39" s="13"/>
      <c r="HF39" s="13"/>
      <c r="HI39" s="13"/>
      <c r="HP39" s="13"/>
      <c r="HQ39" s="13"/>
      <c r="HR39" s="13"/>
      <c r="HU39" s="13"/>
      <c r="IB39" s="13"/>
      <c r="IC39" s="13"/>
      <c r="ID39" s="13"/>
      <c r="IG39" s="13"/>
      <c r="IN39" s="13"/>
      <c r="IO39" s="13"/>
      <c r="IP39" s="13"/>
      <c r="IS39" s="13"/>
    </row>
    <row r="40" spans="1:253" s="14" customFormat="1" ht="99.75">
      <c r="A40" s="13">
        <v>35</v>
      </c>
      <c r="B40" s="17">
        <v>29282</v>
      </c>
      <c r="C40" s="14">
        <v>42943</v>
      </c>
      <c r="D40" s="14" t="s">
        <v>28</v>
      </c>
      <c r="E40" s="14" t="s">
        <v>117</v>
      </c>
      <c r="F40" s="14" t="s">
        <v>30</v>
      </c>
      <c r="G40" s="14" t="s">
        <v>118</v>
      </c>
      <c r="H40" s="13">
        <v>312</v>
      </c>
      <c r="I40" s="13">
        <v>0.05</v>
      </c>
      <c r="J40" s="13">
        <v>15.6</v>
      </c>
      <c r="K40" s="14" t="s">
        <v>112</v>
      </c>
      <c r="L40" s="14" t="s">
        <v>24</v>
      </c>
      <c r="M40" s="22"/>
      <c r="N40" s="21"/>
      <c r="O40" s="21"/>
      <c r="P40" s="21"/>
      <c r="Q40" s="21"/>
      <c r="R40" s="21"/>
      <c r="S40" s="21"/>
      <c r="T40" s="22"/>
      <c r="U40" s="22"/>
      <c r="V40" s="22"/>
      <c r="W40" s="21"/>
      <c r="X40" s="21"/>
      <c r="Y40" s="22"/>
      <c r="Z40" s="21"/>
      <c r="AA40" s="21"/>
      <c r="AB40" s="21"/>
      <c r="AC40" s="21"/>
      <c r="AD40" s="21"/>
      <c r="AE40" s="21"/>
      <c r="AF40" s="22"/>
      <c r="AG40" s="22"/>
      <c r="AH40" s="22"/>
      <c r="AI40" s="21"/>
      <c r="AJ40" s="21"/>
      <c r="AK40" s="22"/>
      <c r="AL40" s="21"/>
      <c r="AM40" s="21"/>
      <c r="AN40" s="21"/>
      <c r="AO40" s="21"/>
      <c r="AP40" s="21"/>
      <c r="AQ40" s="21"/>
      <c r="AR40" s="22"/>
      <c r="AS40" s="22"/>
      <c r="AT40" s="22"/>
      <c r="AU40" s="21"/>
      <c r="AV40" s="21"/>
      <c r="AW40" s="22"/>
      <c r="AX40" s="21"/>
      <c r="AY40" s="21"/>
      <c r="AZ40" s="21"/>
      <c r="BA40" s="21"/>
      <c r="BB40" s="21"/>
      <c r="BC40" s="21"/>
      <c r="BD40" s="22"/>
      <c r="BE40" s="22"/>
      <c r="BF40" s="22"/>
      <c r="BG40" s="21"/>
      <c r="BH40" s="21"/>
      <c r="BI40" s="22"/>
      <c r="BJ40" s="21"/>
      <c r="BK40" s="21"/>
      <c r="BL40" s="21"/>
      <c r="BM40" s="21"/>
      <c r="BN40" s="21"/>
      <c r="BO40" s="21"/>
      <c r="BP40" s="22"/>
      <c r="BQ40" s="22"/>
      <c r="BR40" s="22"/>
      <c r="BS40" s="21"/>
      <c r="BT40" s="21"/>
      <c r="BU40" s="22"/>
      <c r="BV40" s="21"/>
      <c r="BW40" s="21"/>
      <c r="BX40" s="21"/>
      <c r="BY40" s="21"/>
      <c r="BZ40" s="21"/>
      <c r="CA40" s="21"/>
      <c r="CB40" s="22"/>
      <c r="CC40" s="22"/>
      <c r="CD40" s="22"/>
      <c r="CE40" s="21"/>
      <c r="CF40" s="21"/>
      <c r="CG40" s="22"/>
      <c r="CH40" s="21"/>
      <c r="CI40" s="21"/>
      <c r="CJ40" s="21"/>
      <c r="CK40" s="21"/>
      <c r="CL40" s="21"/>
      <c r="CM40" s="21"/>
      <c r="CN40" s="22"/>
      <c r="CO40" s="22"/>
      <c r="CP40" s="22"/>
      <c r="CQ40" s="21"/>
      <c r="CR40" s="21"/>
      <c r="CS40" s="22"/>
      <c r="CT40" s="21"/>
      <c r="CU40" s="21"/>
      <c r="CV40" s="21"/>
      <c r="CW40" s="18"/>
      <c r="CZ40" s="13"/>
      <c r="DA40" s="13"/>
      <c r="DB40" s="13"/>
      <c r="DE40" s="13"/>
      <c r="DL40" s="13"/>
      <c r="DM40" s="13"/>
      <c r="DN40" s="13"/>
      <c r="DQ40" s="13"/>
      <c r="DX40" s="13"/>
      <c r="DY40" s="13"/>
      <c r="DZ40" s="13"/>
      <c r="EC40" s="13"/>
      <c r="EJ40" s="13"/>
      <c r="EK40" s="13"/>
      <c r="EL40" s="13"/>
      <c r="EO40" s="13"/>
      <c r="EV40" s="13"/>
      <c r="EW40" s="13"/>
      <c r="EX40" s="13"/>
      <c r="FA40" s="13"/>
      <c r="FH40" s="13"/>
      <c r="FI40" s="13"/>
      <c r="FJ40" s="13"/>
      <c r="FM40" s="13"/>
      <c r="FT40" s="13"/>
      <c r="FU40" s="13"/>
      <c r="FV40" s="13"/>
      <c r="FY40" s="13"/>
      <c r="GF40" s="13"/>
      <c r="GG40" s="13"/>
      <c r="GH40" s="13"/>
      <c r="GK40" s="13"/>
      <c r="GR40" s="13"/>
      <c r="GS40" s="13"/>
      <c r="GT40" s="13"/>
      <c r="GW40" s="13"/>
      <c r="HD40" s="13"/>
      <c r="HE40" s="13"/>
      <c r="HF40" s="13"/>
      <c r="HI40" s="13"/>
      <c r="HP40" s="13"/>
      <c r="HQ40" s="13"/>
      <c r="HR40" s="13"/>
      <c r="HU40" s="13"/>
      <c r="IB40" s="13"/>
      <c r="IC40" s="13"/>
      <c r="ID40" s="13"/>
      <c r="IG40" s="13"/>
      <c r="IN40" s="13"/>
      <c r="IO40" s="13"/>
      <c r="IP40" s="13"/>
      <c r="IS40" s="13"/>
    </row>
    <row r="41" spans="1:253" s="14" customFormat="1" ht="99.75">
      <c r="A41" s="13">
        <v>36</v>
      </c>
      <c r="B41" s="17">
        <v>29282</v>
      </c>
      <c r="C41" s="14">
        <v>42943</v>
      </c>
      <c r="D41" s="14" t="s">
        <v>28</v>
      </c>
      <c r="E41" s="14" t="s">
        <v>117</v>
      </c>
      <c r="F41" s="14" t="s">
        <v>30</v>
      </c>
      <c r="G41" s="14" t="s">
        <v>119</v>
      </c>
      <c r="H41" s="13">
        <v>13</v>
      </c>
      <c r="I41" s="13">
        <v>0.5</v>
      </c>
      <c r="J41" s="13">
        <v>6.5</v>
      </c>
      <c r="K41" s="14" t="s">
        <v>112</v>
      </c>
      <c r="L41" s="14" t="s">
        <v>24</v>
      </c>
      <c r="M41" s="22"/>
      <c r="N41" s="21"/>
      <c r="O41" s="21"/>
      <c r="P41" s="21"/>
      <c r="Q41" s="21"/>
      <c r="R41" s="21"/>
      <c r="S41" s="21"/>
      <c r="T41" s="22"/>
      <c r="U41" s="22"/>
      <c r="V41" s="22"/>
      <c r="W41" s="21"/>
      <c r="X41" s="21"/>
      <c r="Y41" s="22"/>
      <c r="Z41" s="21"/>
      <c r="AA41" s="21"/>
      <c r="AB41" s="21"/>
      <c r="AC41" s="21"/>
      <c r="AD41" s="21"/>
      <c r="AE41" s="21"/>
      <c r="AF41" s="22"/>
      <c r="AG41" s="22"/>
      <c r="AH41" s="22"/>
      <c r="AI41" s="21"/>
      <c r="AJ41" s="21"/>
      <c r="AK41" s="22"/>
      <c r="AL41" s="21"/>
      <c r="AM41" s="21"/>
      <c r="AN41" s="21"/>
      <c r="AO41" s="21"/>
      <c r="AP41" s="21"/>
      <c r="AQ41" s="21"/>
      <c r="AR41" s="22"/>
      <c r="AS41" s="22"/>
      <c r="AT41" s="22"/>
      <c r="AU41" s="21"/>
      <c r="AV41" s="21"/>
      <c r="AW41" s="22"/>
      <c r="AX41" s="21"/>
      <c r="AY41" s="21"/>
      <c r="AZ41" s="21"/>
      <c r="BA41" s="21"/>
      <c r="BB41" s="21"/>
      <c r="BC41" s="21"/>
      <c r="BD41" s="22"/>
      <c r="BE41" s="22"/>
      <c r="BF41" s="22"/>
      <c r="BG41" s="21"/>
      <c r="BH41" s="21"/>
      <c r="BI41" s="22"/>
      <c r="BJ41" s="21"/>
      <c r="BK41" s="21"/>
      <c r="BL41" s="21"/>
      <c r="BM41" s="21"/>
      <c r="BN41" s="21"/>
      <c r="BO41" s="21"/>
      <c r="BP41" s="22"/>
      <c r="BQ41" s="22"/>
      <c r="BR41" s="22"/>
      <c r="BS41" s="21"/>
      <c r="BT41" s="21"/>
      <c r="BU41" s="22"/>
      <c r="BV41" s="21"/>
      <c r="BW41" s="21"/>
      <c r="BX41" s="21"/>
      <c r="BY41" s="21"/>
      <c r="BZ41" s="21"/>
      <c r="CA41" s="21"/>
      <c r="CB41" s="22"/>
      <c r="CC41" s="22"/>
      <c r="CD41" s="22"/>
      <c r="CE41" s="21"/>
      <c r="CF41" s="21"/>
      <c r="CG41" s="22"/>
      <c r="CH41" s="21"/>
      <c r="CI41" s="21"/>
      <c r="CJ41" s="21"/>
      <c r="CK41" s="21"/>
      <c r="CL41" s="21"/>
      <c r="CM41" s="21"/>
      <c r="CN41" s="22"/>
      <c r="CO41" s="22"/>
      <c r="CP41" s="22"/>
      <c r="CQ41" s="21"/>
      <c r="CR41" s="21"/>
      <c r="CS41" s="22"/>
      <c r="CT41" s="21"/>
      <c r="CU41" s="21"/>
      <c r="CV41" s="21"/>
      <c r="CW41" s="18"/>
      <c r="CZ41" s="13"/>
      <c r="DA41" s="13"/>
      <c r="DB41" s="13"/>
      <c r="DE41" s="13"/>
      <c r="DL41" s="13"/>
      <c r="DM41" s="13"/>
      <c r="DN41" s="13"/>
      <c r="DQ41" s="13"/>
      <c r="DX41" s="13"/>
      <c r="DY41" s="13"/>
      <c r="DZ41" s="13"/>
      <c r="EC41" s="13"/>
      <c r="EJ41" s="13"/>
      <c r="EK41" s="13"/>
      <c r="EL41" s="13"/>
      <c r="EO41" s="13"/>
      <c r="EV41" s="13"/>
      <c r="EW41" s="13"/>
      <c r="EX41" s="13"/>
      <c r="FA41" s="13"/>
      <c r="FH41" s="13"/>
      <c r="FI41" s="13"/>
      <c r="FJ41" s="13"/>
      <c r="FM41" s="13"/>
      <c r="FT41" s="13"/>
      <c r="FU41" s="13"/>
      <c r="FV41" s="13"/>
      <c r="FY41" s="13"/>
      <c r="GF41" s="13"/>
      <c r="GG41" s="13"/>
      <c r="GH41" s="13"/>
      <c r="GK41" s="13"/>
      <c r="GR41" s="13"/>
      <c r="GS41" s="13"/>
      <c r="GT41" s="13"/>
      <c r="GW41" s="13"/>
      <c r="HD41" s="13"/>
      <c r="HE41" s="13"/>
      <c r="HF41" s="13"/>
      <c r="HI41" s="13"/>
      <c r="HP41" s="13"/>
      <c r="HQ41" s="13"/>
      <c r="HR41" s="13"/>
      <c r="HU41" s="13"/>
      <c r="IB41" s="13"/>
      <c r="IC41" s="13"/>
      <c r="ID41" s="13"/>
      <c r="IG41" s="13"/>
      <c r="IN41" s="13"/>
      <c r="IO41" s="13"/>
      <c r="IP41" s="13"/>
      <c r="IS41" s="13"/>
    </row>
    <row r="42" spans="1:253" s="14" customFormat="1" ht="99.75">
      <c r="A42" s="13">
        <v>37</v>
      </c>
      <c r="B42" s="17">
        <v>29282</v>
      </c>
      <c r="C42" s="14">
        <v>42943</v>
      </c>
      <c r="D42" s="14" t="s">
        <v>114</v>
      </c>
      <c r="E42" s="14" t="s">
        <v>115</v>
      </c>
      <c r="F42" s="14" t="s">
        <v>30</v>
      </c>
      <c r="G42" s="14" t="s">
        <v>120</v>
      </c>
      <c r="H42" s="13">
        <v>14</v>
      </c>
      <c r="I42" s="13">
        <v>0.89</v>
      </c>
      <c r="J42" s="13">
        <v>12.46</v>
      </c>
      <c r="K42" s="14" t="s">
        <v>112</v>
      </c>
      <c r="L42" s="14" t="s">
        <v>24</v>
      </c>
      <c r="M42" s="22"/>
      <c r="N42" s="21"/>
      <c r="O42" s="21"/>
      <c r="P42" s="21"/>
      <c r="Q42" s="21"/>
      <c r="R42" s="21"/>
      <c r="S42" s="21"/>
      <c r="T42" s="22"/>
      <c r="U42" s="22"/>
      <c r="V42" s="22"/>
      <c r="W42" s="21"/>
      <c r="X42" s="21"/>
      <c r="Y42" s="22"/>
      <c r="Z42" s="21"/>
      <c r="AA42" s="21"/>
      <c r="AB42" s="21"/>
      <c r="AC42" s="21"/>
      <c r="AD42" s="21"/>
      <c r="AE42" s="21"/>
      <c r="AF42" s="22"/>
      <c r="AG42" s="22"/>
      <c r="AH42" s="22"/>
      <c r="AI42" s="21"/>
      <c r="AJ42" s="21"/>
      <c r="AK42" s="22"/>
      <c r="AL42" s="21"/>
      <c r="AM42" s="21"/>
      <c r="AN42" s="21"/>
      <c r="AO42" s="21"/>
      <c r="AP42" s="21"/>
      <c r="AQ42" s="21"/>
      <c r="AR42" s="22"/>
      <c r="AS42" s="22"/>
      <c r="AT42" s="22"/>
      <c r="AU42" s="21"/>
      <c r="AV42" s="21"/>
      <c r="AW42" s="22"/>
      <c r="AX42" s="21"/>
      <c r="AY42" s="21"/>
      <c r="AZ42" s="21"/>
      <c r="BA42" s="21"/>
      <c r="BB42" s="21"/>
      <c r="BC42" s="21"/>
      <c r="BD42" s="22"/>
      <c r="BE42" s="22"/>
      <c r="BF42" s="22"/>
      <c r="BG42" s="21"/>
      <c r="BH42" s="21"/>
      <c r="BI42" s="22"/>
      <c r="BJ42" s="21"/>
      <c r="BK42" s="21"/>
      <c r="BL42" s="21"/>
      <c r="BM42" s="21"/>
      <c r="BN42" s="21"/>
      <c r="BO42" s="21"/>
      <c r="BP42" s="22"/>
      <c r="BQ42" s="22"/>
      <c r="BR42" s="22"/>
      <c r="BS42" s="21"/>
      <c r="BT42" s="21"/>
      <c r="BU42" s="22"/>
      <c r="BV42" s="21"/>
      <c r="BW42" s="21"/>
      <c r="BX42" s="21"/>
      <c r="BY42" s="21"/>
      <c r="BZ42" s="21"/>
      <c r="CA42" s="21"/>
      <c r="CB42" s="22"/>
      <c r="CC42" s="22"/>
      <c r="CD42" s="22"/>
      <c r="CE42" s="21"/>
      <c r="CF42" s="21"/>
      <c r="CG42" s="22"/>
      <c r="CH42" s="21"/>
      <c r="CI42" s="21"/>
      <c r="CJ42" s="21"/>
      <c r="CK42" s="21"/>
      <c r="CL42" s="21"/>
      <c r="CM42" s="21"/>
      <c r="CN42" s="22"/>
      <c r="CO42" s="22"/>
      <c r="CP42" s="22"/>
      <c r="CQ42" s="21"/>
      <c r="CR42" s="21"/>
      <c r="CS42" s="22"/>
      <c r="CT42" s="21"/>
      <c r="CU42" s="21"/>
      <c r="CV42" s="21"/>
      <c r="CW42" s="18"/>
      <c r="CZ42" s="13"/>
      <c r="DA42" s="13"/>
      <c r="DB42" s="13"/>
      <c r="DE42" s="13"/>
      <c r="DL42" s="13"/>
      <c r="DM42" s="13"/>
      <c r="DN42" s="13"/>
      <c r="DQ42" s="13"/>
      <c r="DX42" s="13"/>
      <c r="DY42" s="13"/>
      <c r="DZ42" s="13"/>
      <c r="EC42" s="13"/>
      <c r="EJ42" s="13"/>
      <c r="EK42" s="13"/>
      <c r="EL42" s="13"/>
      <c r="EO42" s="13"/>
      <c r="EV42" s="13"/>
      <c r="EW42" s="13"/>
      <c r="EX42" s="13"/>
      <c r="FA42" s="13"/>
      <c r="FH42" s="13"/>
      <c r="FI42" s="13"/>
      <c r="FJ42" s="13"/>
      <c r="FM42" s="13"/>
      <c r="FT42" s="13"/>
      <c r="FU42" s="13"/>
      <c r="FV42" s="13"/>
      <c r="FY42" s="13"/>
      <c r="GF42" s="13"/>
      <c r="GG42" s="13"/>
      <c r="GH42" s="13"/>
      <c r="GK42" s="13"/>
      <c r="GR42" s="13"/>
      <c r="GS42" s="13"/>
      <c r="GT42" s="13"/>
      <c r="GW42" s="13"/>
      <c r="HD42" s="13"/>
      <c r="HE42" s="13"/>
      <c r="HF42" s="13"/>
      <c r="HI42" s="13"/>
      <c r="HP42" s="13"/>
      <c r="HQ42" s="13"/>
      <c r="HR42" s="13"/>
      <c r="HU42" s="13"/>
      <c r="IB42" s="13"/>
      <c r="IC42" s="13"/>
      <c r="ID42" s="13"/>
      <c r="IG42" s="13"/>
      <c r="IN42" s="13"/>
      <c r="IO42" s="13"/>
      <c r="IP42" s="13"/>
      <c r="IS42" s="13"/>
    </row>
    <row r="43" spans="1:253" s="14" customFormat="1" ht="99.75">
      <c r="A43" s="13">
        <v>38</v>
      </c>
      <c r="B43" s="17">
        <v>29282</v>
      </c>
      <c r="C43" s="14">
        <v>42943</v>
      </c>
      <c r="D43" s="14" t="s">
        <v>114</v>
      </c>
      <c r="E43" s="14" t="s">
        <v>115</v>
      </c>
      <c r="F43" s="14" t="s">
        <v>30</v>
      </c>
      <c r="G43" s="14" t="s">
        <v>120</v>
      </c>
      <c r="H43" s="13">
        <v>1919</v>
      </c>
      <c r="I43" s="13">
        <v>0.02</v>
      </c>
      <c r="J43" s="13">
        <v>38.38</v>
      </c>
      <c r="K43" s="14" t="s">
        <v>112</v>
      </c>
      <c r="L43" s="14" t="s">
        <v>24</v>
      </c>
      <c r="M43" s="22"/>
      <c r="N43" s="21"/>
      <c r="O43" s="21"/>
      <c r="P43" s="21"/>
      <c r="Q43" s="21"/>
      <c r="R43" s="21"/>
      <c r="S43" s="21"/>
      <c r="T43" s="22"/>
      <c r="U43" s="22"/>
      <c r="V43" s="22"/>
      <c r="W43" s="21"/>
      <c r="X43" s="21"/>
      <c r="Y43" s="22"/>
      <c r="Z43" s="21"/>
      <c r="AA43" s="21"/>
      <c r="AB43" s="21"/>
      <c r="AC43" s="21"/>
      <c r="AD43" s="21"/>
      <c r="AE43" s="21"/>
      <c r="AF43" s="22"/>
      <c r="AG43" s="22"/>
      <c r="AH43" s="22"/>
      <c r="AI43" s="21"/>
      <c r="AJ43" s="21"/>
      <c r="AK43" s="22"/>
      <c r="AL43" s="21"/>
      <c r="AM43" s="21"/>
      <c r="AN43" s="21"/>
      <c r="AO43" s="21"/>
      <c r="AP43" s="21"/>
      <c r="AQ43" s="21"/>
      <c r="AR43" s="22"/>
      <c r="AS43" s="22"/>
      <c r="AT43" s="22"/>
      <c r="AU43" s="21"/>
      <c r="AV43" s="21"/>
      <c r="AW43" s="22"/>
      <c r="AX43" s="21"/>
      <c r="AY43" s="21"/>
      <c r="AZ43" s="21"/>
      <c r="BA43" s="21"/>
      <c r="BB43" s="21"/>
      <c r="BC43" s="21"/>
      <c r="BD43" s="22"/>
      <c r="BE43" s="22"/>
      <c r="BF43" s="22"/>
      <c r="BG43" s="21"/>
      <c r="BH43" s="21"/>
      <c r="BI43" s="22"/>
      <c r="BJ43" s="21"/>
      <c r="BK43" s="21"/>
      <c r="BL43" s="21"/>
      <c r="BM43" s="21"/>
      <c r="BN43" s="21"/>
      <c r="BO43" s="21"/>
      <c r="BP43" s="22"/>
      <c r="BQ43" s="22"/>
      <c r="BR43" s="22"/>
      <c r="BS43" s="21"/>
      <c r="BT43" s="21"/>
      <c r="BU43" s="22"/>
      <c r="BV43" s="21"/>
      <c r="BW43" s="21"/>
      <c r="BX43" s="21"/>
      <c r="BY43" s="21"/>
      <c r="BZ43" s="21"/>
      <c r="CA43" s="21"/>
      <c r="CB43" s="22"/>
      <c r="CC43" s="22"/>
      <c r="CD43" s="22"/>
      <c r="CE43" s="21"/>
      <c r="CF43" s="21"/>
      <c r="CG43" s="22"/>
      <c r="CH43" s="21"/>
      <c r="CI43" s="21"/>
      <c r="CJ43" s="21"/>
      <c r="CK43" s="21"/>
      <c r="CL43" s="21"/>
      <c r="CM43" s="21"/>
      <c r="CN43" s="22"/>
      <c r="CO43" s="22"/>
      <c r="CP43" s="22"/>
      <c r="CQ43" s="21"/>
      <c r="CR43" s="21"/>
      <c r="CS43" s="22"/>
      <c r="CT43" s="21"/>
      <c r="CU43" s="21"/>
      <c r="CV43" s="21"/>
      <c r="CW43" s="18"/>
      <c r="CZ43" s="13"/>
      <c r="DA43" s="13"/>
      <c r="DB43" s="13"/>
      <c r="DE43" s="13"/>
      <c r="DL43" s="13"/>
      <c r="DM43" s="13"/>
      <c r="DN43" s="13"/>
      <c r="DQ43" s="13"/>
      <c r="DX43" s="13"/>
      <c r="DY43" s="13"/>
      <c r="DZ43" s="13"/>
      <c r="EC43" s="13"/>
      <c r="EJ43" s="13"/>
      <c r="EK43" s="13"/>
      <c r="EL43" s="13"/>
      <c r="EO43" s="13"/>
      <c r="EV43" s="13"/>
      <c r="EW43" s="13"/>
      <c r="EX43" s="13"/>
      <c r="FA43" s="13"/>
      <c r="FH43" s="13"/>
      <c r="FI43" s="13"/>
      <c r="FJ43" s="13"/>
      <c r="FM43" s="13"/>
      <c r="FT43" s="13"/>
      <c r="FU43" s="13"/>
      <c r="FV43" s="13"/>
      <c r="FY43" s="13"/>
      <c r="GF43" s="13"/>
      <c r="GG43" s="13"/>
      <c r="GH43" s="13"/>
      <c r="GK43" s="13"/>
      <c r="GR43" s="13"/>
      <c r="GS43" s="13"/>
      <c r="GT43" s="13"/>
      <c r="GW43" s="13"/>
      <c r="HD43" s="13"/>
      <c r="HE43" s="13"/>
      <c r="HF43" s="13"/>
      <c r="HI43" s="13"/>
      <c r="HP43" s="13"/>
      <c r="HQ43" s="13"/>
      <c r="HR43" s="13"/>
      <c r="HU43" s="13"/>
      <c r="IB43" s="13"/>
      <c r="IC43" s="13"/>
      <c r="ID43" s="13"/>
      <c r="IG43" s="13"/>
      <c r="IN43" s="13"/>
      <c r="IO43" s="13"/>
      <c r="IP43" s="13"/>
      <c r="IS43" s="13"/>
    </row>
    <row r="44" spans="1:253" s="14" customFormat="1" ht="99.75">
      <c r="A44" s="13">
        <v>39</v>
      </c>
      <c r="B44" s="17">
        <v>29282</v>
      </c>
      <c r="C44" s="14">
        <v>42943</v>
      </c>
      <c r="D44" s="14" t="s">
        <v>28</v>
      </c>
      <c r="E44" s="14" t="s">
        <v>117</v>
      </c>
      <c r="F44" s="14" t="s">
        <v>30</v>
      </c>
      <c r="G44" s="14" t="s">
        <v>121</v>
      </c>
      <c r="H44" s="13">
        <v>16</v>
      </c>
      <c r="I44" s="13">
        <v>1.78</v>
      </c>
      <c r="J44" s="13">
        <v>28.48</v>
      </c>
      <c r="K44" s="14" t="s">
        <v>112</v>
      </c>
      <c r="L44" s="14" t="s">
        <v>24</v>
      </c>
      <c r="M44" s="22"/>
      <c r="N44" s="21"/>
      <c r="O44" s="21"/>
      <c r="P44" s="21"/>
      <c r="Q44" s="21"/>
      <c r="R44" s="21"/>
      <c r="S44" s="21"/>
      <c r="T44" s="22"/>
      <c r="U44" s="22"/>
      <c r="V44" s="22"/>
      <c r="W44" s="21"/>
      <c r="X44" s="21"/>
      <c r="Y44" s="22"/>
      <c r="Z44" s="21"/>
      <c r="AA44" s="21"/>
      <c r="AB44" s="21"/>
      <c r="AC44" s="21"/>
      <c r="AD44" s="21"/>
      <c r="AE44" s="21"/>
      <c r="AF44" s="22"/>
      <c r="AG44" s="22"/>
      <c r="AH44" s="22"/>
      <c r="AI44" s="21"/>
      <c r="AJ44" s="21"/>
      <c r="AK44" s="22"/>
      <c r="AL44" s="21"/>
      <c r="AM44" s="21"/>
      <c r="AN44" s="21"/>
      <c r="AO44" s="21"/>
      <c r="AP44" s="21"/>
      <c r="AQ44" s="21"/>
      <c r="AR44" s="22"/>
      <c r="AS44" s="22"/>
      <c r="AT44" s="22"/>
      <c r="AU44" s="21"/>
      <c r="AV44" s="21"/>
      <c r="AW44" s="22"/>
      <c r="AX44" s="21"/>
      <c r="AY44" s="21"/>
      <c r="AZ44" s="21"/>
      <c r="BA44" s="21"/>
      <c r="BB44" s="21"/>
      <c r="BC44" s="21"/>
      <c r="BD44" s="22"/>
      <c r="BE44" s="22"/>
      <c r="BF44" s="22"/>
      <c r="BG44" s="21"/>
      <c r="BH44" s="21"/>
      <c r="BI44" s="22"/>
      <c r="BJ44" s="21"/>
      <c r="BK44" s="21"/>
      <c r="BL44" s="21"/>
      <c r="BM44" s="21"/>
      <c r="BN44" s="21"/>
      <c r="BO44" s="21"/>
      <c r="BP44" s="22"/>
      <c r="BQ44" s="22"/>
      <c r="BR44" s="22"/>
      <c r="BS44" s="21"/>
      <c r="BT44" s="21"/>
      <c r="BU44" s="22"/>
      <c r="BV44" s="21"/>
      <c r="BW44" s="21"/>
      <c r="BX44" s="21"/>
      <c r="BY44" s="21"/>
      <c r="BZ44" s="21"/>
      <c r="CA44" s="21"/>
      <c r="CB44" s="22"/>
      <c r="CC44" s="22"/>
      <c r="CD44" s="22"/>
      <c r="CE44" s="21"/>
      <c r="CF44" s="21"/>
      <c r="CG44" s="22"/>
      <c r="CH44" s="21"/>
      <c r="CI44" s="21"/>
      <c r="CJ44" s="21"/>
      <c r="CK44" s="21"/>
      <c r="CL44" s="21"/>
      <c r="CM44" s="21"/>
      <c r="CN44" s="22"/>
      <c r="CO44" s="22"/>
      <c r="CP44" s="22"/>
      <c r="CQ44" s="21"/>
      <c r="CR44" s="21"/>
      <c r="CS44" s="22"/>
      <c r="CT44" s="21"/>
      <c r="CU44" s="21"/>
      <c r="CV44" s="21"/>
      <c r="CW44" s="18"/>
      <c r="CZ44" s="13"/>
      <c r="DA44" s="13"/>
      <c r="DB44" s="13"/>
      <c r="DE44" s="13"/>
      <c r="DL44" s="13"/>
      <c r="DM44" s="13"/>
      <c r="DN44" s="13"/>
      <c r="DQ44" s="13"/>
      <c r="DX44" s="13"/>
      <c r="DY44" s="13"/>
      <c r="DZ44" s="13"/>
      <c r="EC44" s="13"/>
      <c r="EJ44" s="13"/>
      <c r="EK44" s="13"/>
      <c r="EL44" s="13"/>
      <c r="EO44" s="13"/>
      <c r="EV44" s="13"/>
      <c r="EW44" s="13"/>
      <c r="EX44" s="13"/>
      <c r="FA44" s="13"/>
      <c r="FH44" s="13"/>
      <c r="FI44" s="13"/>
      <c r="FJ44" s="13"/>
      <c r="FM44" s="13"/>
      <c r="FT44" s="13"/>
      <c r="FU44" s="13"/>
      <c r="FV44" s="13"/>
      <c r="FY44" s="13"/>
      <c r="GF44" s="13"/>
      <c r="GG44" s="13"/>
      <c r="GH44" s="13"/>
      <c r="GK44" s="13"/>
      <c r="GR44" s="13"/>
      <c r="GS44" s="13"/>
      <c r="GT44" s="13"/>
      <c r="GW44" s="13"/>
      <c r="HD44" s="13"/>
      <c r="HE44" s="13"/>
      <c r="HF44" s="13"/>
      <c r="HI44" s="13"/>
      <c r="HP44" s="13"/>
      <c r="HQ44" s="13"/>
      <c r="HR44" s="13"/>
      <c r="HU44" s="13"/>
      <c r="IB44" s="13"/>
      <c r="IC44" s="13"/>
      <c r="ID44" s="13"/>
      <c r="IG44" s="13"/>
      <c r="IN44" s="13"/>
      <c r="IO44" s="13"/>
      <c r="IP44" s="13"/>
      <c r="IS44" s="13"/>
    </row>
    <row r="45" spans="1:101" s="14" customFormat="1" ht="57">
      <c r="A45" s="13">
        <v>40</v>
      </c>
      <c r="B45" s="17">
        <v>46868</v>
      </c>
      <c r="C45" s="14">
        <v>42944</v>
      </c>
      <c r="D45" s="14" t="s">
        <v>108</v>
      </c>
      <c r="E45" s="14" t="s">
        <v>109</v>
      </c>
      <c r="F45" s="14" t="s">
        <v>89</v>
      </c>
      <c r="G45" s="14" t="s">
        <v>110</v>
      </c>
      <c r="H45" s="13">
        <v>1</v>
      </c>
      <c r="I45" s="13">
        <v>19.64</v>
      </c>
      <c r="J45" s="13">
        <v>19.64</v>
      </c>
      <c r="K45" s="14" t="s">
        <v>91</v>
      </c>
      <c r="L45" s="14" t="s">
        <v>34</v>
      </c>
      <c r="M45" s="23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18"/>
    </row>
    <row r="46" spans="1:101" s="14" customFormat="1" ht="57">
      <c r="A46" s="13">
        <v>41</v>
      </c>
      <c r="B46" s="17">
        <v>46868</v>
      </c>
      <c r="C46" s="14">
        <v>42944</v>
      </c>
      <c r="D46" s="14" t="s">
        <v>98</v>
      </c>
      <c r="E46" s="14" t="s">
        <v>99</v>
      </c>
      <c r="F46" s="14" t="s">
        <v>89</v>
      </c>
      <c r="G46" s="14" t="s">
        <v>107</v>
      </c>
      <c r="H46" s="13">
        <v>6</v>
      </c>
      <c r="I46" s="13">
        <v>4.46</v>
      </c>
      <c r="J46" s="13">
        <v>26.76</v>
      </c>
      <c r="K46" s="14" t="s">
        <v>91</v>
      </c>
      <c r="L46" s="14" t="s">
        <v>34</v>
      </c>
      <c r="M46" s="2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18"/>
    </row>
    <row r="47" spans="1:101" s="14" customFormat="1" ht="57">
      <c r="A47" s="13">
        <v>42</v>
      </c>
      <c r="B47" s="17">
        <v>46868</v>
      </c>
      <c r="C47" s="14">
        <v>42944</v>
      </c>
      <c r="D47" s="14" t="s">
        <v>104</v>
      </c>
      <c r="E47" s="14" t="s">
        <v>105</v>
      </c>
      <c r="F47" s="14" t="s">
        <v>89</v>
      </c>
      <c r="G47" s="14" t="s">
        <v>106</v>
      </c>
      <c r="H47" s="13">
        <v>12</v>
      </c>
      <c r="I47" s="13">
        <v>0.89</v>
      </c>
      <c r="J47" s="13">
        <v>10.68</v>
      </c>
      <c r="K47" s="14" t="s">
        <v>91</v>
      </c>
      <c r="L47" s="14" t="s">
        <v>34</v>
      </c>
      <c r="M47" s="23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18"/>
    </row>
    <row r="48" spans="1:101" s="14" customFormat="1" ht="57">
      <c r="A48" s="13">
        <v>43</v>
      </c>
      <c r="B48" s="17">
        <v>46868</v>
      </c>
      <c r="C48" s="14">
        <v>42944</v>
      </c>
      <c r="D48" s="14" t="s">
        <v>98</v>
      </c>
      <c r="E48" s="14" t="s">
        <v>99</v>
      </c>
      <c r="F48" s="14" t="s">
        <v>89</v>
      </c>
      <c r="G48" s="14" t="s">
        <v>99</v>
      </c>
      <c r="H48" s="13">
        <v>2</v>
      </c>
      <c r="I48" s="13">
        <v>12.5</v>
      </c>
      <c r="J48" s="13">
        <v>25</v>
      </c>
      <c r="K48" s="14" t="s">
        <v>91</v>
      </c>
      <c r="L48" s="14" t="s">
        <v>34</v>
      </c>
      <c r="M48" s="23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18"/>
    </row>
    <row r="49" spans="1:101" s="14" customFormat="1" ht="57">
      <c r="A49" s="13">
        <v>44</v>
      </c>
      <c r="B49" s="17">
        <v>46868</v>
      </c>
      <c r="C49" s="14">
        <v>42944</v>
      </c>
      <c r="D49" s="14" t="s">
        <v>65</v>
      </c>
      <c r="E49" s="14" t="s">
        <v>66</v>
      </c>
      <c r="F49" s="14" t="s">
        <v>89</v>
      </c>
      <c r="G49" s="14" t="s">
        <v>103</v>
      </c>
      <c r="H49" s="13">
        <v>1</v>
      </c>
      <c r="I49" s="13">
        <v>25.89</v>
      </c>
      <c r="J49" s="13">
        <v>25.89</v>
      </c>
      <c r="K49" s="14" t="s">
        <v>91</v>
      </c>
      <c r="L49" s="14" t="s">
        <v>24</v>
      </c>
      <c r="M49" s="23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18"/>
    </row>
    <row r="50" spans="1:101" s="14" customFormat="1" ht="57">
      <c r="A50" s="13">
        <v>45</v>
      </c>
      <c r="B50" s="17">
        <v>46868</v>
      </c>
      <c r="C50" s="14">
        <v>42944</v>
      </c>
      <c r="D50" s="14" t="s">
        <v>95</v>
      </c>
      <c r="E50" s="14" t="s">
        <v>101</v>
      </c>
      <c r="F50" s="14" t="s">
        <v>89</v>
      </c>
      <c r="G50" s="14" t="s">
        <v>102</v>
      </c>
      <c r="H50" s="13">
        <v>1</v>
      </c>
      <c r="I50" s="13">
        <v>32.14</v>
      </c>
      <c r="J50" s="13">
        <v>32.14</v>
      </c>
      <c r="K50" s="14" t="s">
        <v>91</v>
      </c>
      <c r="L50" s="14" t="s">
        <v>34</v>
      </c>
      <c r="M50" s="23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18"/>
    </row>
    <row r="51" spans="1:101" s="14" customFormat="1" ht="57">
      <c r="A51" s="13">
        <v>46</v>
      </c>
      <c r="B51" s="17">
        <v>46868</v>
      </c>
      <c r="C51" s="14">
        <v>42944</v>
      </c>
      <c r="D51" s="14" t="s">
        <v>98</v>
      </c>
      <c r="E51" s="14" t="s">
        <v>99</v>
      </c>
      <c r="F51" s="14" t="s">
        <v>89</v>
      </c>
      <c r="G51" s="14" t="s">
        <v>100</v>
      </c>
      <c r="H51" s="13">
        <v>1</v>
      </c>
      <c r="I51" s="13">
        <v>26.79</v>
      </c>
      <c r="J51" s="13">
        <v>26.79</v>
      </c>
      <c r="K51" s="14" t="s">
        <v>91</v>
      </c>
      <c r="L51" s="14" t="s">
        <v>34</v>
      </c>
      <c r="M51" s="23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18"/>
    </row>
    <row r="52" spans="1:101" s="14" customFormat="1" ht="57">
      <c r="A52" s="13">
        <v>47</v>
      </c>
      <c r="B52" s="17">
        <v>46868</v>
      </c>
      <c r="C52" s="14">
        <v>42944</v>
      </c>
      <c r="D52" s="14" t="s">
        <v>95</v>
      </c>
      <c r="E52" s="14" t="s">
        <v>96</v>
      </c>
      <c r="F52" s="14" t="s">
        <v>89</v>
      </c>
      <c r="G52" s="14" t="s">
        <v>97</v>
      </c>
      <c r="H52" s="13">
        <v>2</v>
      </c>
      <c r="I52" s="13">
        <v>32.14</v>
      </c>
      <c r="J52" s="13">
        <v>64.28</v>
      </c>
      <c r="K52" s="14" t="s">
        <v>91</v>
      </c>
      <c r="L52" s="14" t="s">
        <v>34</v>
      </c>
      <c r="M52" s="23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18"/>
    </row>
    <row r="53" spans="1:101" s="14" customFormat="1" ht="57">
      <c r="A53" s="13">
        <v>48</v>
      </c>
      <c r="B53" s="17">
        <v>46868</v>
      </c>
      <c r="C53" s="14">
        <v>42944</v>
      </c>
      <c r="D53" s="14" t="s">
        <v>35</v>
      </c>
      <c r="E53" s="14" t="s">
        <v>94</v>
      </c>
      <c r="F53" s="14" t="s">
        <v>89</v>
      </c>
      <c r="G53" s="14" t="s">
        <v>94</v>
      </c>
      <c r="H53" s="13">
        <v>1</v>
      </c>
      <c r="I53" s="13">
        <v>16.07</v>
      </c>
      <c r="J53" s="13">
        <v>16.07</v>
      </c>
      <c r="K53" s="14" t="s">
        <v>91</v>
      </c>
      <c r="L53" s="14" t="s">
        <v>24</v>
      </c>
      <c r="M53" s="23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18"/>
    </row>
    <row r="54" spans="1:101" s="14" customFormat="1" ht="57">
      <c r="A54" s="13">
        <v>49</v>
      </c>
      <c r="B54" s="17">
        <v>46868</v>
      </c>
      <c r="C54" s="14">
        <v>42944</v>
      </c>
      <c r="D54" s="14" t="s">
        <v>62</v>
      </c>
      <c r="E54" s="14" t="s">
        <v>63</v>
      </c>
      <c r="F54" s="14" t="s">
        <v>89</v>
      </c>
      <c r="G54" s="14" t="s">
        <v>93</v>
      </c>
      <c r="H54" s="13">
        <v>2</v>
      </c>
      <c r="I54" s="13">
        <v>13.39</v>
      </c>
      <c r="J54" s="13">
        <v>26.78</v>
      </c>
      <c r="K54" s="14" t="s">
        <v>91</v>
      </c>
      <c r="L54" s="14" t="s">
        <v>34</v>
      </c>
      <c r="M54" s="23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18"/>
    </row>
    <row r="55" spans="1:101" s="14" customFormat="1" ht="57">
      <c r="A55" s="13">
        <v>50</v>
      </c>
      <c r="B55" s="17">
        <v>46868</v>
      </c>
      <c r="C55" s="14">
        <v>42944</v>
      </c>
      <c r="D55" s="14" t="s">
        <v>35</v>
      </c>
      <c r="E55" s="14" t="s">
        <v>88</v>
      </c>
      <c r="F55" s="14" t="s">
        <v>89</v>
      </c>
      <c r="G55" s="14" t="s">
        <v>92</v>
      </c>
      <c r="H55" s="13">
        <v>1</v>
      </c>
      <c r="I55" s="13">
        <v>33.93</v>
      </c>
      <c r="J55" s="13">
        <v>33.93</v>
      </c>
      <c r="K55" s="14" t="s">
        <v>91</v>
      </c>
      <c r="L55" s="14" t="s">
        <v>24</v>
      </c>
      <c r="M55" s="23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18"/>
    </row>
    <row r="56" spans="1:101" s="14" customFormat="1" ht="57">
      <c r="A56" s="13">
        <v>51</v>
      </c>
      <c r="B56" s="17">
        <v>46868</v>
      </c>
      <c r="C56" s="14">
        <v>42944</v>
      </c>
      <c r="D56" s="14" t="s">
        <v>35</v>
      </c>
      <c r="E56" s="14" t="s">
        <v>88</v>
      </c>
      <c r="F56" s="14" t="s">
        <v>89</v>
      </c>
      <c r="G56" s="14" t="s">
        <v>90</v>
      </c>
      <c r="H56" s="13">
        <v>1</v>
      </c>
      <c r="I56" s="13">
        <v>52.68</v>
      </c>
      <c r="J56" s="13">
        <v>52.68</v>
      </c>
      <c r="K56" s="14" t="s">
        <v>91</v>
      </c>
      <c r="L56" s="14" t="s">
        <v>34</v>
      </c>
      <c r="M56" s="23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18"/>
    </row>
    <row r="57" spans="1:101" s="14" customFormat="1" ht="99.75">
      <c r="A57" s="13">
        <v>52</v>
      </c>
      <c r="B57" s="17">
        <v>29282</v>
      </c>
      <c r="C57" s="14">
        <v>42943</v>
      </c>
      <c r="D57" s="14" t="s">
        <v>28</v>
      </c>
      <c r="E57" s="14" t="s">
        <v>117</v>
      </c>
      <c r="F57" s="14" t="s">
        <v>30</v>
      </c>
      <c r="G57" s="14" t="s">
        <v>118</v>
      </c>
      <c r="H57" s="13">
        <v>312</v>
      </c>
      <c r="I57" s="13">
        <v>0.05</v>
      </c>
      <c r="J57" s="13">
        <v>15.6</v>
      </c>
      <c r="K57" s="14" t="s">
        <v>112</v>
      </c>
      <c r="L57" s="14" t="s">
        <v>24</v>
      </c>
      <c r="M57" s="23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18"/>
    </row>
    <row r="58" spans="1:101" s="14" customFormat="1" ht="99.75">
      <c r="A58" s="13">
        <v>53</v>
      </c>
      <c r="B58" s="17">
        <v>29282</v>
      </c>
      <c r="C58" s="14">
        <v>42943</v>
      </c>
      <c r="D58" s="14" t="s">
        <v>114</v>
      </c>
      <c r="E58" s="14" t="s">
        <v>115</v>
      </c>
      <c r="F58" s="14" t="s">
        <v>30</v>
      </c>
      <c r="G58" s="14" t="s">
        <v>116</v>
      </c>
      <c r="H58" s="13">
        <v>1</v>
      </c>
      <c r="I58" s="13">
        <v>0.1</v>
      </c>
      <c r="J58" s="13">
        <v>0.1</v>
      </c>
      <c r="K58" s="14" t="s">
        <v>112</v>
      </c>
      <c r="L58" s="14" t="s">
        <v>24</v>
      </c>
      <c r="M58" s="23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18"/>
    </row>
    <row r="59" spans="1:101" s="14" customFormat="1" ht="99.75">
      <c r="A59" s="13">
        <v>54</v>
      </c>
      <c r="B59" s="17">
        <v>29282</v>
      </c>
      <c r="C59" s="14">
        <v>42943</v>
      </c>
      <c r="D59" s="14" t="s">
        <v>28</v>
      </c>
      <c r="E59" s="14" t="s">
        <v>29</v>
      </c>
      <c r="F59" s="14" t="s">
        <v>30</v>
      </c>
      <c r="G59" s="14" t="s">
        <v>113</v>
      </c>
      <c r="H59" s="13">
        <v>5</v>
      </c>
      <c r="I59" s="13">
        <v>3.5</v>
      </c>
      <c r="J59" s="13">
        <v>17.5</v>
      </c>
      <c r="K59" s="14" t="s">
        <v>112</v>
      </c>
      <c r="L59" s="14" t="s">
        <v>24</v>
      </c>
      <c r="M59" s="23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18"/>
    </row>
    <row r="60" spans="1:101" s="14" customFormat="1" ht="99.75">
      <c r="A60" s="13">
        <v>55</v>
      </c>
      <c r="B60" s="17">
        <v>29282</v>
      </c>
      <c r="C60" s="14">
        <v>42943</v>
      </c>
      <c r="D60" s="14" t="s">
        <v>28</v>
      </c>
      <c r="E60" s="14" t="s">
        <v>29</v>
      </c>
      <c r="F60" s="14" t="s">
        <v>30</v>
      </c>
      <c r="G60" s="14" t="s">
        <v>111</v>
      </c>
      <c r="H60" s="13">
        <v>3</v>
      </c>
      <c r="I60" s="13">
        <v>1.2</v>
      </c>
      <c r="J60" s="13">
        <v>3.6</v>
      </c>
      <c r="K60" s="14" t="s">
        <v>112</v>
      </c>
      <c r="L60" s="14" t="s">
        <v>24</v>
      </c>
      <c r="M60" s="23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18"/>
    </row>
    <row r="61" spans="1:101" s="14" customFormat="1" ht="99.75">
      <c r="A61" s="13">
        <v>56</v>
      </c>
      <c r="B61" s="17">
        <v>29282</v>
      </c>
      <c r="C61" s="14">
        <v>42943</v>
      </c>
      <c r="D61" s="14" t="s">
        <v>114</v>
      </c>
      <c r="E61" s="14" t="s">
        <v>115</v>
      </c>
      <c r="F61" s="14" t="s">
        <v>30</v>
      </c>
      <c r="G61" s="14" t="s">
        <v>122</v>
      </c>
      <c r="H61" s="13">
        <v>6</v>
      </c>
      <c r="I61" s="13">
        <v>2</v>
      </c>
      <c r="J61" s="13">
        <v>12</v>
      </c>
      <c r="K61" s="14" t="s">
        <v>112</v>
      </c>
      <c r="L61" s="14" t="s">
        <v>24</v>
      </c>
      <c r="M61" s="23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18"/>
    </row>
    <row r="62" spans="1:101" s="14" customFormat="1" ht="99.75">
      <c r="A62" s="13">
        <v>57</v>
      </c>
      <c r="B62" s="17">
        <v>29282</v>
      </c>
      <c r="C62" s="14">
        <v>42943</v>
      </c>
      <c r="D62" s="14" t="s">
        <v>114</v>
      </c>
      <c r="E62" s="14" t="s">
        <v>115</v>
      </c>
      <c r="F62" s="14" t="s">
        <v>30</v>
      </c>
      <c r="G62" s="14" t="s">
        <v>123</v>
      </c>
      <c r="H62" s="13">
        <v>33</v>
      </c>
      <c r="I62" s="13">
        <v>1</v>
      </c>
      <c r="J62" s="13">
        <v>33</v>
      </c>
      <c r="K62" s="14" t="s">
        <v>112</v>
      </c>
      <c r="L62" s="14" t="s">
        <v>24</v>
      </c>
      <c r="M62" s="23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18"/>
    </row>
    <row r="63" spans="1:100" s="15" customFormat="1" ht="99.75">
      <c r="A63" s="13">
        <v>58</v>
      </c>
      <c r="B63" s="17">
        <v>29282</v>
      </c>
      <c r="C63" s="14">
        <v>42943</v>
      </c>
      <c r="D63" s="14" t="s">
        <v>114</v>
      </c>
      <c r="E63" s="14" t="s">
        <v>115</v>
      </c>
      <c r="F63" s="14" t="s">
        <v>30</v>
      </c>
      <c r="G63" s="14" t="s">
        <v>123</v>
      </c>
      <c r="H63" s="13">
        <v>56</v>
      </c>
      <c r="I63" s="13">
        <v>0.7</v>
      </c>
      <c r="J63" s="13">
        <v>39.2</v>
      </c>
      <c r="K63" s="14" t="s">
        <v>112</v>
      </c>
      <c r="L63" s="14" t="s">
        <v>24</v>
      </c>
      <c r="M63" s="23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</row>
    <row r="64" spans="1:100" s="15" customFormat="1" ht="99.75">
      <c r="A64" s="13">
        <v>59</v>
      </c>
      <c r="B64" s="17">
        <v>29282</v>
      </c>
      <c r="C64" s="14">
        <v>42943</v>
      </c>
      <c r="D64" s="14" t="s">
        <v>114</v>
      </c>
      <c r="E64" s="14" t="s">
        <v>115</v>
      </c>
      <c r="F64" s="14" t="s">
        <v>30</v>
      </c>
      <c r="G64" s="14" t="s">
        <v>122</v>
      </c>
      <c r="H64" s="13">
        <v>7</v>
      </c>
      <c r="I64" s="13">
        <v>1.5</v>
      </c>
      <c r="J64" s="13">
        <v>10.5</v>
      </c>
      <c r="K64" s="14" t="s">
        <v>112</v>
      </c>
      <c r="L64" s="14" t="s">
        <v>24</v>
      </c>
      <c r="M64" s="24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</row>
    <row r="65" spans="1:100" s="15" customFormat="1" ht="28.5">
      <c r="A65" s="13">
        <v>60</v>
      </c>
      <c r="B65" s="17">
        <v>7399</v>
      </c>
      <c r="C65" s="14">
        <v>43004</v>
      </c>
      <c r="D65" s="14" t="s">
        <v>28</v>
      </c>
      <c r="E65" s="14" t="s">
        <v>29</v>
      </c>
      <c r="F65" s="14" t="s">
        <v>79</v>
      </c>
      <c r="G65" s="14" t="s">
        <v>124</v>
      </c>
      <c r="H65" s="13">
        <v>6</v>
      </c>
      <c r="I65" s="13">
        <v>4.17</v>
      </c>
      <c r="J65" s="13">
        <v>25.02</v>
      </c>
      <c r="K65" s="14" t="s">
        <v>125</v>
      </c>
      <c r="L65" s="14" t="s">
        <v>24</v>
      </c>
      <c r="M65" s="2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</row>
    <row r="66" spans="1:100" s="15" customFormat="1" ht="28.5">
      <c r="A66" s="13">
        <v>61</v>
      </c>
      <c r="B66" s="17">
        <v>7399</v>
      </c>
      <c r="C66" s="14">
        <v>43004</v>
      </c>
      <c r="D66" s="14" t="s">
        <v>28</v>
      </c>
      <c r="E66" s="14" t="s">
        <v>29</v>
      </c>
      <c r="F66" s="14" t="s">
        <v>79</v>
      </c>
      <c r="G66" s="14" t="s">
        <v>126</v>
      </c>
      <c r="H66" s="13">
        <v>4000</v>
      </c>
      <c r="I66" s="13">
        <v>0.15</v>
      </c>
      <c r="J66" s="13">
        <v>600</v>
      </c>
      <c r="K66" s="14" t="s">
        <v>127</v>
      </c>
      <c r="L66" s="14" t="s">
        <v>24</v>
      </c>
      <c r="M66" s="22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</row>
    <row r="67" spans="1:100" s="15" customFormat="1" ht="57">
      <c r="A67" s="13">
        <v>62</v>
      </c>
      <c r="B67" s="17">
        <v>5</v>
      </c>
      <c r="C67" s="14">
        <v>42996</v>
      </c>
      <c r="D67" s="14" t="s">
        <v>128</v>
      </c>
      <c r="E67" s="14" t="s">
        <v>129</v>
      </c>
      <c r="F67" s="14" t="s">
        <v>130</v>
      </c>
      <c r="G67" s="14" t="s">
        <v>131</v>
      </c>
      <c r="H67" s="13">
        <v>1</v>
      </c>
      <c r="I67" s="13">
        <v>500</v>
      </c>
      <c r="J67" s="13">
        <v>500</v>
      </c>
      <c r="K67" s="14" t="s">
        <v>132</v>
      </c>
      <c r="L67" s="14" t="s">
        <v>24</v>
      </c>
      <c r="M67" s="2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</row>
    <row r="68" spans="1:100" s="15" customFormat="1" ht="42.75">
      <c r="A68" s="13">
        <v>63</v>
      </c>
      <c r="B68" s="17">
        <v>4007</v>
      </c>
      <c r="C68" s="14">
        <v>42993</v>
      </c>
      <c r="D68" s="14" t="s">
        <v>133</v>
      </c>
      <c r="E68" s="14" t="s">
        <v>134</v>
      </c>
      <c r="F68" s="14" t="s">
        <v>135</v>
      </c>
      <c r="G68" s="14" t="s">
        <v>136</v>
      </c>
      <c r="H68" s="13">
        <v>3</v>
      </c>
      <c r="I68" s="13">
        <v>44</v>
      </c>
      <c r="J68" s="13">
        <v>132</v>
      </c>
      <c r="K68" s="14" t="s">
        <v>131</v>
      </c>
      <c r="L68" s="14" t="s">
        <v>22</v>
      </c>
      <c r="M68" s="2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</row>
    <row r="69" spans="1:100" s="15" customFormat="1" ht="42.75">
      <c r="A69" s="13">
        <v>64</v>
      </c>
      <c r="B69" s="17">
        <v>4007</v>
      </c>
      <c r="C69" s="14">
        <v>42993</v>
      </c>
      <c r="D69" s="14" t="s">
        <v>137</v>
      </c>
      <c r="E69" s="14" t="s">
        <v>138</v>
      </c>
      <c r="F69" s="14" t="s">
        <v>135</v>
      </c>
      <c r="G69" s="14" t="s">
        <v>136</v>
      </c>
      <c r="H69" s="13">
        <v>3</v>
      </c>
      <c r="I69" s="13">
        <v>364</v>
      </c>
      <c r="J69" s="13">
        <v>1092</v>
      </c>
      <c r="K69" s="14" t="s">
        <v>131</v>
      </c>
      <c r="L69" s="14" t="s">
        <v>22</v>
      </c>
      <c r="M69" s="22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</row>
    <row r="70" spans="1:100" s="15" customFormat="1" ht="42.75">
      <c r="A70" s="13">
        <v>65</v>
      </c>
      <c r="B70" s="17">
        <v>4007</v>
      </c>
      <c r="C70" s="14">
        <v>42993</v>
      </c>
      <c r="D70" s="14" t="s">
        <v>139</v>
      </c>
      <c r="E70" s="14" t="s">
        <v>140</v>
      </c>
      <c r="F70" s="14" t="s">
        <v>135</v>
      </c>
      <c r="G70" s="14" t="s">
        <v>136</v>
      </c>
      <c r="H70" s="13">
        <v>1</v>
      </c>
      <c r="I70" s="13">
        <v>250</v>
      </c>
      <c r="J70" s="13">
        <v>250</v>
      </c>
      <c r="K70" s="14" t="s">
        <v>131</v>
      </c>
      <c r="L70" s="14" t="s">
        <v>22</v>
      </c>
      <c r="M70" s="22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</row>
    <row r="71" spans="1:100" s="15" customFormat="1" ht="28.5">
      <c r="A71" s="13">
        <v>66</v>
      </c>
      <c r="B71" s="17" t="s">
        <v>141</v>
      </c>
      <c r="C71" s="14">
        <v>42979</v>
      </c>
      <c r="D71" s="14" t="s">
        <v>25</v>
      </c>
      <c r="E71" s="14" t="s">
        <v>26</v>
      </c>
      <c r="F71" s="14" t="s">
        <v>31</v>
      </c>
      <c r="G71" s="14" t="s">
        <v>142</v>
      </c>
      <c r="H71" s="13">
        <v>54.19</v>
      </c>
      <c r="I71" s="13">
        <v>1.3215</v>
      </c>
      <c r="J71" s="13">
        <v>71.6121</v>
      </c>
      <c r="K71" s="14" t="s">
        <v>143</v>
      </c>
      <c r="L71" s="14" t="s">
        <v>27</v>
      </c>
      <c r="M71" s="22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</row>
    <row r="72" spans="1:100" s="15" customFormat="1" ht="28.5">
      <c r="A72" s="13">
        <v>67</v>
      </c>
      <c r="B72" s="17">
        <v>908</v>
      </c>
      <c r="C72" s="14">
        <v>42979</v>
      </c>
      <c r="D72" s="14" t="s">
        <v>144</v>
      </c>
      <c r="E72" s="14" t="s">
        <v>145</v>
      </c>
      <c r="F72" s="14" t="s">
        <v>146</v>
      </c>
      <c r="G72" s="14" t="s">
        <v>147</v>
      </c>
      <c r="H72" s="13">
        <v>1</v>
      </c>
      <c r="I72" s="13">
        <v>5332</v>
      </c>
      <c r="J72" s="13">
        <v>5332</v>
      </c>
      <c r="K72" s="14" t="s">
        <v>148</v>
      </c>
      <c r="L72" s="14" t="s">
        <v>24</v>
      </c>
      <c r="M72" s="22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</row>
    <row r="73" spans="1:100" s="15" customFormat="1" ht="85.5">
      <c r="A73" s="13">
        <v>68</v>
      </c>
      <c r="B73" s="17">
        <v>128</v>
      </c>
      <c r="C73" s="14">
        <v>43021</v>
      </c>
      <c r="D73" s="14" t="s">
        <v>149</v>
      </c>
      <c r="E73" s="14" t="s">
        <v>150</v>
      </c>
      <c r="F73" s="14" t="s">
        <v>151</v>
      </c>
      <c r="G73" s="14" t="s">
        <v>152</v>
      </c>
      <c r="H73" s="13">
        <v>1</v>
      </c>
      <c r="I73" s="13">
        <v>5267.86</v>
      </c>
      <c r="J73" s="13">
        <v>5267.86</v>
      </c>
      <c r="K73" s="14" t="s">
        <v>153</v>
      </c>
      <c r="L73" s="14" t="s">
        <v>22</v>
      </c>
      <c r="M73" s="2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</row>
    <row r="74" spans="1:100" s="15" customFormat="1" ht="28.5">
      <c r="A74" s="13">
        <v>69</v>
      </c>
      <c r="B74" s="17" t="s">
        <v>154</v>
      </c>
      <c r="C74" s="14">
        <v>43040</v>
      </c>
      <c r="D74" s="14" t="s">
        <v>25</v>
      </c>
      <c r="E74" s="14" t="s">
        <v>26</v>
      </c>
      <c r="F74" s="14" t="s">
        <v>31</v>
      </c>
      <c r="G74" s="14" t="s">
        <v>155</v>
      </c>
      <c r="H74" s="13">
        <v>47.1</v>
      </c>
      <c r="I74" s="13">
        <v>1.3213</v>
      </c>
      <c r="J74" s="13">
        <v>62.2332</v>
      </c>
      <c r="K74" s="14" t="s">
        <v>156</v>
      </c>
      <c r="L74" s="14" t="s">
        <v>27</v>
      </c>
      <c r="M74" s="22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</row>
    <row r="75" spans="13:100" s="15" customFormat="1" ht="14.25"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</row>
    <row r="76" spans="10:100" s="15" customFormat="1" ht="14.25">
      <c r="J76" s="15">
        <f>SUM(J6:J75)</f>
        <v>21138.947500000002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</row>
    <row r="77" spans="13:100" s="15" customFormat="1" ht="14.25"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</row>
    <row r="78" spans="13:100" s="15" customFormat="1" ht="14.25"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</row>
    <row r="79" spans="13:100" s="15" customFormat="1" ht="14.25"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</row>
    <row r="80" spans="13:100" s="15" customFormat="1" ht="14.25"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</row>
    <row r="81" spans="13:100" s="15" customFormat="1" ht="14.25"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</row>
    <row r="82" spans="13:100" s="15" customFormat="1" ht="14.25"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</row>
    <row r="83" spans="13:100" s="15" customFormat="1" ht="14.25"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</row>
    <row r="84" spans="13:100" s="15" customFormat="1" ht="14.25"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</row>
    <row r="85" spans="13:100" s="15" customFormat="1" ht="14.25"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</row>
    <row r="86" spans="13:100" s="15" customFormat="1" ht="14.25"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</row>
    <row r="87" spans="13:100" s="15" customFormat="1" ht="14.25"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</row>
    <row r="88" spans="13:100" s="15" customFormat="1" ht="14.25"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</row>
    <row r="89" spans="13:100" s="15" customFormat="1" ht="14.25"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</row>
    <row r="90" spans="13:100" s="15" customFormat="1" ht="14.25"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</row>
    <row r="91" spans="13:100" s="15" customFormat="1" ht="14.25"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</row>
    <row r="92" spans="13:100" s="15" customFormat="1" ht="14.25"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</row>
    <row r="93" spans="13:100" s="15" customFormat="1" ht="14.25"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</row>
    <row r="94" spans="13:100" s="15" customFormat="1" ht="14.25"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</row>
    <row r="95" spans="13:100" s="15" customFormat="1" ht="14.25"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</row>
    <row r="96" spans="13:100" s="15" customFormat="1" ht="14.25"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</row>
    <row r="97" spans="13:100" s="15" customFormat="1" ht="14.25"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</row>
    <row r="98" spans="13:100" s="15" customFormat="1" ht="14.25"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</row>
    <row r="99" spans="13:100" s="15" customFormat="1" ht="14.25"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</row>
    <row r="100" spans="13:100" s="15" customFormat="1" ht="14.25"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</row>
    <row r="101" spans="13:100" s="15" customFormat="1" ht="14.25"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</row>
    <row r="102" spans="13:100" s="15" customFormat="1" ht="14.25"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</row>
    <row r="103" spans="13:100" s="15" customFormat="1" ht="14.25"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</row>
    <row r="104" spans="13:100" s="15" customFormat="1" ht="14.25"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</row>
    <row r="105" spans="13:100" s="15" customFormat="1" ht="14.25"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</row>
    <row r="106" spans="13:100" s="15" customFormat="1" ht="14.25"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</row>
    <row r="107" spans="13:100" s="15" customFormat="1" ht="14.25"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</row>
    <row r="108" spans="13:100" s="15" customFormat="1" ht="14.25"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</row>
    <row r="109" spans="13:100" s="15" customFormat="1" ht="14.25"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</row>
    <row r="110" spans="13:100" s="15" customFormat="1" ht="14.25"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</row>
    <row r="111" spans="13:100" s="15" customFormat="1" ht="14.25"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</row>
    <row r="112" spans="13:100" s="15" customFormat="1" ht="14.25"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</row>
    <row r="113" spans="13:100" s="15" customFormat="1" ht="14.25"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</row>
    <row r="114" spans="13:100" s="15" customFormat="1" ht="14.25"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</row>
    <row r="115" spans="13:100" s="15" customFormat="1" ht="14.25"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</row>
    <row r="116" spans="13:100" s="15" customFormat="1" ht="14.25"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</row>
    <row r="117" spans="13:100" s="15" customFormat="1" ht="14.25"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</row>
    <row r="118" spans="13:100" s="15" customFormat="1" ht="14.25"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</row>
    <row r="119" spans="13:100" s="15" customFormat="1" ht="14.25"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</row>
    <row r="120" spans="13:100" s="15" customFormat="1" ht="14.25"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</row>
    <row r="121" spans="13:100" s="15" customFormat="1" ht="14.25"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</row>
    <row r="122" spans="13:100" s="15" customFormat="1" ht="14.25"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</row>
    <row r="123" spans="13:100" s="15" customFormat="1" ht="14.25"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</row>
    <row r="124" spans="13:100" s="15" customFormat="1" ht="14.25"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</row>
    <row r="125" spans="13:100" s="15" customFormat="1" ht="14.25"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</row>
    <row r="126" spans="13:100" s="15" customFormat="1" ht="14.25"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</row>
    <row r="127" spans="13:100" s="15" customFormat="1" ht="14.25"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</row>
    <row r="128" spans="13:100" s="15" customFormat="1" ht="14.25"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</row>
    <row r="129" spans="13:100" s="15" customFormat="1" ht="14.25"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</row>
    <row r="130" spans="13:100" s="15" customFormat="1" ht="14.25"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</row>
    <row r="131" spans="13:100" s="15" customFormat="1" ht="14.25"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</row>
  </sheetData>
  <sheetProtection/>
  <mergeCells count="3">
    <mergeCell ref="A3:L3"/>
    <mergeCell ref="A2:L2"/>
    <mergeCell ref="A4:L4"/>
  </mergeCells>
  <printOptions/>
  <pageMargins left="0.15748031496062992" right="0.15748031496062992" top="0.17" bottom="0.17" header="0.17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W69"/>
  <sheetViews>
    <sheetView zoomScalePageLayoutView="0" workbookViewId="0" topLeftCell="A1">
      <selection activeCell="E24" sqref="E24:E25"/>
    </sheetView>
  </sheetViews>
  <sheetFormatPr defaultColWidth="11.421875" defaultRowHeight="15"/>
  <cols>
    <col min="2" max="2" width="35.7109375" style="0" customWidth="1"/>
    <col min="3" max="3" width="22.00390625" style="0" customWidth="1"/>
    <col min="4" max="4" width="24.140625" style="0" customWidth="1"/>
    <col min="5" max="5" width="24.7109375" style="0" customWidth="1"/>
    <col min="6" max="6" width="22.00390625" style="0" customWidth="1"/>
    <col min="7" max="7" width="22.7109375" style="0" customWidth="1"/>
    <col min="8" max="35" width="11.421875" style="34" customWidth="1"/>
  </cols>
  <sheetData>
    <row r="2" spans="1:101" s="6" customFormat="1" ht="27" customHeight="1">
      <c r="A2" s="43" t="s">
        <v>39</v>
      </c>
      <c r="B2" s="44"/>
      <c r="C2" s="44"/>
      <c r="D2" s="44"/>
      <c r="E2" s="44"/>
      <c r="F2" s="44"/>
      <c r="G2" s="45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1:101" s="6" customFormat="1" ht="24.75" customHeight="1">
      <c r="A3" s="46" t="s">
        <v>40</v>
      </c>
      <c r="B3" s="47"/>
      <c r="C3" s="47"/>
      <c r="D3" s="47"/>
      <c r="E3" s="47"/>
      <c r="F3" s="47"/>
      <c r="G3" s="48"/>
      <c r="H3" s="51"/>
      <c r="I3" s="51"/>
      <c r="J3" s="51"/>
      <c r="K3" s="51"/>
      <c r="L3" s="51"/>
      <c r="M3" s="51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1:101" s="6" customFormat="1" ht="18.75" customHeight="1">
      <c r="A4" s="46" t="s">
        <v>223</v>
      </c>
      <c r="B4" s="47"/>
      <c r="C4" s="47"/>
      <c r="D4" s="47"/>
      <c r="E4" s="47"/>
      <c r="F4" s="47"/>
      <c r="G4" s="48"/>
      <c r="H4" s="51"/>
      <c r="I4" s="51"/>
      <c r="J4" s="51"/>
      <c r="K4" s="51"/>
      <c r="L4" s="51"/>
      <c r="M4" s="51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6" spans="1:7" ht="15">
      <c r="A6" s="55" t="s">
        <v>222</v>
      </c>
      <c r="B6" s="56" t="s">
        <v>217</v>
      </c>
      <c r="C6" s="56" t="s">
        <v>218</v>
      </c>
      <c r="D6" s="56" t="s">
        <v>219</v>
      </c>
      <c r="E6" s="56" t="s">
        <v>220</v>
      </c>
      <c r="F6" s="56" t="s">
        <v>224</v>
      </c>
      <c r="G6" s="56" t="s">
        <v>221</v>
      </c>
    </row>
    <row r="7" spans="1:7" ht="15">
      <c r="A7" s="41">
        <v>1</v>
      </c>
      <c r="B7" s="35" t="s">
        <v>163</v>
      </c>
      <c r="C7" s="35" t="s">
        <v>164</v>
      </c>
      <c r="D7" s="35" t="s">
        <v>165</v>
      </c>
      <c r="E7" s="35" t="s">
        <v>166</v>
      </c>
      <c r="F7" s="53">
        <v>13.4748</v>
      </c>
      <c r="G7" s="36" t="s">
        <v>167</v>
      </c>
    </row>
    <row r="8" spans="1:7" ht="15">
      <c r="A8" s="42"/>
      <c r="B8" s="35"/>
      <c r="C8" s="35"/>
      <c r="D8" s="35"/>
      <c r="E8" s="35"/>
      <c r="F8" s="54"/>
      <c r="G8" s="37" t="s">
        <v>168</v>
      </c>
    </row>
    <row r="9" spans="1:7" ht="15">
      <c r="A9" s="41">
        <v>2</v>
      </c>
      <c r="B9" s="35" t="s">
        <v>163</v>
      </c>
      <c r="C9" s="35" t="s">
        <v>169</v>
      </c>
      <c r="D9" s="35" t="s">
        <v>165</v>
      </c>
      <c r="E9" s="35" t="s">
        <v>166</v>
      </c>
      <c r="F9" s="53">
        <v>18.2628</v>
      </c>
      <c r="G9" s="36" t="s">
        <v>167</v>
      </c>
    </row>
    <row r="10" spans="1:7" ht="15">
      <c r="A10" s="42"/>
      <c r="B10" s="35"/>
      <c r="C10" s="35"/>
      <c r="D10" s="35"/>
      <c r="E10" s="35"/>
      <c r="F10" s="54"/>
      <c r="G10" s="37" t="s">
        <v>168</v>
      </c>
    </row>
    <row r="11" spans="1:7" ht="15">
      <c r="A11" s="40">
        <v>3</v>
      </c>
      <c r="B11" s="38" t="s">
        <v>170</v>
      </c>
      <c r="C11" s="38" t="s">
        <v>171</v>
      </c>
      <c r="D11" s="38" t="s">
        <v>165</v>
      </c>
      <c r="E11" s="38" t="s">
        <v>166</v>
      </c>
      <c r="F11" s="52">
        <v>24.282</v>
      </c>
      <c r="G11" s="36" t="s">
        <v>167</v>
      </c>
    </row>
    <row r="12" spans="1:7" ht="13.5" customHeight="1">
      <c r="A12" s="41">
        <v>4</v>
      </c>
      <c r="B12" s="35" t="s">
        <v>172</v>
      </c>
      <c r="C12" s="35" t="s">
        <v>173</v>
      </c>
      <c r="D12" s="35" t="s">
        <v>165</v>
      </c>
      <c r="E12" s="35" t="s">
        <v>166</v>
      </c>
      <c r="F12" s="53">
        <v>2.736</v>
      </c>
      <c r="G12" s="39" t="s">
        <v>174</v>
      </c>
    </row>
    <row r="13" spans="1:7" ht="15">
      <c r="A13" s="42"/>
      <c r="B13" s="35"/>
      <c r="C13" s="35"/>
      <c r="D13" s="35"/>
      <c r="E13" s="35"/>
      <c r="F13" s="54"/>
      <c r="G13" s="37" t="s">
        <v>168</v>
      </c>
    </row>
    <row r="14" spans="1:7" ht="15">
      <c r="A14" s="41">
        <v>5</v>
      </c>
      <c r="B14" s="35" t="s">
        <v>175</v>
      </c>
      <c r="C14" s="35" t="s">
        <v>176</v>
      </c>
      <c r="D14" s="35" t="s">
        <v>165</v>
      </c>
      <c r="E14" s="35" t="s">
        <v>166</v>
      </c>
      <c r="F14" s="53">
        <v>4.5144</v>
      </c>
      <c r="G14" s="36" t="s">
        <v>167</v>
      </c>
    </row>
    <row r="15" spans="1:7" ht="15">
      <c r="A15" s="42"/>
      <c r="B15" s="35"/>
      <c r="C15" s="35"/>
      <c r="D15" s="35"/>
      <c r="E15" s="35"/>
      <c r="F15" s="54"/>
      <c r="G15" s="37" t="s">
        <v>168</v>
      </c>
    </row>
    <row r="16" spans="1:7" ht="15">
      <c r="A16" s="41">
        <v>6</v>
      </c>
      <c r="B16" s="35" t="s">
        <v>177</v>
      </c>
      <c r="C16" s="35" t="s">
        <v>178</v>
      </c>
      <c r="D16" s="35" t="s">
        <v>165</v>
      </c>
      <c r="E16" s="35" t="s">
        <v>166</v>
      </c>
      <c r="F16" s="53">
        <v>5.9599</v>
      </c>
      <c r="G16" s="36" t="s">
        <v>167</v>
      </c>
    </row>
    <row r="17" spans="1:7" ht="15">
      <c r="A17" s="42"/>
      <c r="B17" s="35"/>
      <c r="C17" s="35"/>
      <c r="D17" s="35"/>
      <c r="E17" s="35"/>
      <c r="F17" s="54"/>
      <c r="G17" s="37" t="s">
        <v>168</v>
      </c>
    </row>
    <row r="18" spans="1:7" ht="15">
      <c r="A18" s="41">
        <v>7</v>
      </c>
      <c r="B18" s="35" t="s">
        <v>177</v>
      </c>
      <c r="C18" s="35" t="s">
        <v>179</v>
      </c>
      <c r="D18" s="35" t="s">
        <v>165</v>
      </c>
      <c r="E18" s="35" t="s">
        <v>166</v>
      </c>
      <c r="F18" s="53">
        <v>16.5106</v>
      </c>
      <c r="G18" s="36" t="s">
        <v>167</v>
      </c>
    </row>
    <row r="19" spans="1:7" ht="15">
      <c r="A19" s="42"/>
      <c r="B19" s="35"/>
      <c r="C19" s="35"/>
      <c r="D19" s="35"/>
      <c r="E19" s="35"/>
      <c r="F19" s="54"/>
      <c r="G19" s="37" t="s">
        <v>168</v>
      </c>
    </row>
    <row r="20" spans="1:7" ht="15">
      <c r="A20" s="41">
        <v>8</v>
      </c>
      <c r="B20" s="35" t="s">
        <v>180</v>
      </c>
      <c r="C20" s="35" t="s">
        <v>181</v>
      </c>
      <c r="D20" s="35" t="s">
        <v>165</v>
      </c>
      <c r="E20" s="35" t="s">
        <v>166</v>
      </c>
      <c r="F20" s="53">
        <v>27.93</v>
      </c>
      <c r="G20" s="36" t="s">
        <v>167</v>
      </c>
    </row>
    <row r="21" spans="1:7" ht="15">
      <c r="A21" s="42"/>
      <c r="B21" s="35"/>
      <c r="C21" s="35"/>
      <c r="D21" s="35"/>
      <c r="E21" s="35"/>
      <c r="F21" s="54"/>
      <c r="G21" s="37" t="s">
        <v>168</v>
      </c>
    </row>
    <row r="22" spans="1:7" ht="15">
      <c r="A22" s="41">
        <v>9</v>
      </c>
      <c r="B22" s="35" t="s">
        <v>175</v>
      </c>
      <c r="C22" s="35" t="s">
        <v>182</v>
      </c>
      <c r="D22" s="35" t="s">
        <v>165</v>
      </c>
      <c r="E22" s="35" t="s">
        <v>166</v>
      </c>
      <c r="F22" s="53">
        <v>6.1218</v>
      </c>
      <c r="G22" s="36" t="s">
        <v>167</v>
      </c>
    </row>
    <row r="23" spans="1:7" ht="15">
      <c r="A23" s="42"/>
      <c r="B23" s="35"/>
      <c r="C23" s="35"/>
      <c r="D23" s="35"/>
      <c r="E23" s="35"/>
      <c r="F23" s="54"/>
      <c r="G23" s="37" t="s">
        <v>168</v>
      </c>
    </row>
    <row r="24" spans="1:7" ht="15">
      <c r="A24" s="41">
        <v>10</v>
      </c>
      <c r="B24" s="35" t="s">
        <v>183</v>
      </c>
      <c r="C24" s="35" t="s">
        <v>184</v>
      </c>
      <c r="D24" s="35" t="s">
        <v>165</v>
      </c>
      <c r="E24" s="35" t="s">
        <v>166</v>
      </c>
      <c r="F24" s="53">
        <v>15.0694</v>
      </c>
      <c r="G24" s="36" t="s">
        <v>167</v>
      </c>
    </row>
    <row r="25" spans="1:7" ht="15">
      <c r="A25" s="42"/>
      <c r="B25" s="35"/>
      <c r="C25" s="35"/>
      <c r="D25" s="35"/>
      <c r="E25" s="35"/>
      <c r="F25" s="54"/>
      <c r="G25" s="37" t="s">
        <v>168</v>
      </c>
    </row>
    <row r="26" spans="1:7" ht="15">
      <c r="A26" s="41">
        <v>11</v>
      </c>
      <c r="B26" s="35" t="s">
        <v>185</v>
      </c>
      <c r="C26" s="35" t="s">
        <v>186</v>
      </c>
      <c r="D26" s="35" t="s">
        <v>165</v>
      </c>
      <c r="E26" s="35" t="s">
        <v>166</v>
      </c>
      <c r="F26" s="53">
        <v>12.1068</v>
      </c>
      <c r="G26" s="36" t="s">
        <v>167</v>
      </c>
    </row>
    <row r="27" spans="1:7" ht="15">
      <c r="A27" s="42"/>
      <c r="B27" s="35"/>
      <c r="C27" s="35"/>
      <c r="D27" s="35"/>
      <c r="E27" s="35"/>
      <c r="F27" s="54"/>
      <c r="G27" s="37" t="s">
        <v>168</v>
      </c>
    </row>
    <row r="28" spans="1:7" ht="15">
      <c r="A28" s="41">
        <v>12</v>
      </c>
      <c r="B28" s="35" t="s">
        <v>187</v>
      </c>
      <c r="C28" s="35" t="s">
        <v>188</v>
      </c>
      <c r="D28" s="35" t="s">
        <v>165</v>
      </c>
      <c r="E28" s="35" t="s">
        <v>166</v>
      </c>
      <c r="F28" s="53">
        <v>29.526</v>
      </c>
      <c r="G28" s="36" t="s">
        <v>167</v>
      </c>
    </row>
    <row r="29" spans="1:7" ht="15">
      <c r="A29" s="42"/>
      <c r="B29" s="35"/>
      <c r="C29" s="35"/>
      <c r="D29" s="35"/>
      <c r="E29" s="35"/>
      <c r="F29" s="54"/>
      <c r="G29" s="37" t="s">
        <v>168</v>
      </c>
    </row>
    <row r="30" spans="1:7" ht="15">
      <c r="A30" s="41">
        <v>13</v>
      </c>
      <c r="B30" s="35" t="s">
        <v>189</v>
      </c>
      <c r="C30" s="35" t="s">
        <v>190</v>
      </c>
      <c r="D30" s="35" t="s">
        <v>165</v>
      </c>
      <c r="E30" s="35" t="s">
        <v>166</v>
      </c>
      <c r="F30" s="53">
        <v>14.0311</v>
      </c>
      <c r="G30" s="36" t="s">
        <v>167</v>
      </c>
    </row>
    <row r="31" spans="1:7" ht="15">
      <c r="A31" s="42"/>
      <c r="B31" s="35"/>
      <c r="C31" s="35"/>
      <c r="D31" s="35"/>
      <c r="E31" s="35"/>
      <c r="F31" s="54"/>
      <c r="G31" s="37" t="s">
        <v>191</v>
      </c>
    </row>
    <row r="32" spans="1:7" ht="15">
      <c r="A32" s="41">
        <v>14</v>
      </c>
      <c r="B32" s="35" t="s">
        <v>192</v>
      </c>
      <c r="C32" s="35" t="s">
        <v>193</v>
      </c>
      <c r="D32" s="35" t="s">
        <v>165</v>
      </c>
      <c r="E32" s="35" t="s">
        <v>166</v>
      </c>
      <c r="F32" s="53">
        <v>6.042</v>
      </c>
      <c r="G32" s="36" t="s">
        <v>167</v>
      </c>
    </row>
    <row r="33" spans="1:7" ht="15">
      <c r="A33" s="42"/>
      <c r="B33" s="35"/>
      <c r="C33" s="35"/>
      <c r="D33" s="35"/>
      <c r="E33" s="35"/>
      <c r="F33" s="54"/>
      <c r="G33" s="37" t="s">
        <v>168</v>
      </c>
    </row>
    <row r="34" spans="1:7" ht="15">
      <c r="A34" s="41">
        <v>15</v>
      </c>
      <c r="B34" s="35" t="s">
        <v>192</v>
      </c>
      <c r="C34" s="35" t="s">
        <v>194</v>
      </c>
      <c r="D34" s="35" t="s">
        <v>165</v>
      </c>
      <c r="E34" s="35" t="s">
        <v>166</v>
      </c>
      <c r="F34" s="53">
        <v>68.2386</v>
      </c>
      <c r="G34" s="36" t="s">
        <v>167</v>
      </c>
    </row>
    <row r="35" spans="1:7" ht="15">
      <c r="A35" s="42"/>
      <c r="B35" s="35"/>
      <c r="C35" s="35"/>
      <c r="D35" s="35"/>
      <c r="E35" s="35"/>
      <c r="F35" s="54"/>
      <c r="G35" s="37" t="s">
        <v>168</v>
      </c>
    </row>
    <row r="36" spans="1:7" ht="15">
      <c r="A36" s="41">
        <v>16</v>
      </c>
      <c r="B36" s="35" t="s">
        <v>192</v>
      </c>
      <c r="C36" s="35" t="s">
        <v>195</v>
      </c>
      <c r="D36" s="35" t="s">
        <v>165</v>
      </c>
      <c r="E36" s="35" t="s">
        <v>166</v>
      </c>
      <c r="F36" s="53">
        <v>16.872</v>
      </c>
      <c r="G36" s="36" t="s">
        <v>167</v>
      </c>
    </row>
    <row r="37" spans="1:7" ht="15">
      <c r="A37" s="42"/>
      <c r="B37" s="35"/>
      <c r="C37" s="35"/>
      <c r="D37" s="35"/>
      <c r="E37" s="35"/>
      <c r="F37" s="54"/>
      <c r="G37" s="37" t="s">
        <v>168</v>
      </c>
    </row>
    <row r="38" spans="1:7" ht="15">
      <c r="A38" s="41">
        <v>17</v>
      </c>
      <c r="B38" s="35" t="s">
        <v>192</v>
      </c>
      <c r="C38" s="35" t="s">
        <v>196</v>
      </c>
      <c r="D38" s="35" t="s">
        <v>165</v>
      </c>
      <c r="E38" s="35" t="s">
        <v>166</v>
      </c>
      <c r="F38" s="53">
        <v>17.6144</v>
      </c>
      <c r="G38" s="36" t="s">
        <v>167</v>
      </c>
    </row>
    <row r="39" spans="1:7" ht="15">
      <c r="A39" s="42"/>
      <c r="B39" s="35"/>
      <c r="C39" s="35"/>
      <c r="D39" s="35"/>
      <c r="E39" s="35"/>
      <c r="F39" s="54"/>
      <c r="G39" s="37" t="s">
        <v>168</v>
      </c>
    </row>
    <row r="40" spans="1:7" ht="15">
      <c r="A40" s="41">
        <v>18</v>
      </c>
      <c r="B40" s="35" t="s">
        <v>192</v>
      </c>
      <c r="C40" s="35" t="s">
        <v>197</v>
      </c>
      <c r="D40" s="35" t="s">
        <v>165</v>
      </c>
      <c r="E40" s="35" t="s">
        <v>166</v>
      </c>
      <c r="F40" s="53">
        <v>1.4335</v>
      </c>
      <c r="G40" s="36" t="s">
        <v>167</v>
      </c>
    </row>
    <row r="41" spans="1:7" ht="15">
      <c r="A41" s="42"/>
      <c r="B41" s="35"/>
      <c r="C41" s="35"/>
      <c r="D41" s="35"/>
      <c r="E41" s="35"/>
      <c r="F41" s="54"/>
      <c r="G41" s="37" t="s">
        <v>168</v>
      </c>
    </row>
    <row r="42" spans="1:7" ht="15">
      <c r="A42" s="41">
        <v>19</v>
      </c>
      <c r="B42" s="35" t="s">
        <v>192</v>
      </c>
      <c r="C42" s="35" t="s">
        <v>198</v>
      </c>
      <c r="D42" s="35" t="s">
        <v>165</v>
      </c>
      <c r="E42" s="35" t="s">
        <v>166</v>
      </c>
      <c r="F42" s="53">
        <v>1.0944</v>
      </c>
      <c r="G42" s="36" t="s">
        <v>167</v>
      </c>
    </row>
    <row r="43" spans="1:7" ht="15">
      <c r="A43" s="42"/>
      <c r="B43" s="35"/>
      <c r="C43" s="35"/>
      <c r="D43" s="35"/>
      <c r="E43" s="35"/>
      <c r="F43" s="54"/>
      <c r="G43" s="37" t="s">
        <v>168</v>
      </c>
    </row>
    <row r="44" spans="1:7" ht="15">
      <c r="A44" s="41">
        <v>20</v>
      </c>
      <c r="B44" s="35" t="s">
        <v>192</v>
      </c>
      <c r="C44" s="35" t="s">
        <v>199</v>
      </c>
      <c r="D44" s="35" t="s">
        <v>165</v>
      </c>
      <c r="E44" s="35" t="s">
        <v>166</v>
      </c>
      <c r="F44" s="53">
        <v>50.9808</v>
      </c>
      <c r="G44" s="36" t="s">
        <v>167</v>
      </c>
    </row>
    <row r="45" spans="1:7" ht="15">
      <c r="A45" s="42"/>
      <c r="B45" s="35"/>
      <c r="C45" s="35"/>
      <c r="D45" s="35"/>
      <c r="E45" s="35"/>
      <c r="F45" s="54"/>
      <c r="G45" s="37" t="s">
        <v>168</v>
      </c>
    </row>
    <row r="46" spans="1:7" ht="15">
      <c r="A46" s="41">
        <v>21</v>
      </c>
      <c r="B46" s="35" t="s">
        <v>192</v>
      </c>
      <c r="C46" s="35" t="s">
        <v>200</v>
      </c>
      <c r="D46" s="35" t="s">
        <v>165</v>
      </c>
      <c r="E46" s="35" t="s">
        <v>166</v>
      </c>
      <c r="F46" s="53">
        <v>14.6946</v>
      </c>
      <c r="G46" s="36" t="s">
        <v>167</v>
      </c>
    </row>
    <row r="47" spans="1:7" ht="15">
      <c r="A47" s="42"/>
      <c r="B47" s="35"/>
      <c r="C47" s="35"/>
      <c r="D47" s="35"/>
      <c r="E47" s="35"/>
      <c r="F47" s="54"/>
      <c r="G47" s="37" t="s">
        <v>168</v>
      </c>
    </row>
    <row r="48" spans="1:7" ht="15">
      <c r="A48" s="41">
        <v>22</v>
      </c>
      <c r="B48" s="35" t="s">
        <v>192</v>
      </c>
      <c r="C48" s="35" t="s">
        <v>201</v>
      </c>
      <c r="D48" s="35" t="s">
        <v>165</v>
      </c>
      <c r="E48" s="35" t="s">
        <v>166</v>
      </c>
      <c r="F48" s="53">
        <v>2.5828</v>
      </c>
      <c r="G48" s="36" t="s">
        <v>167</v>
      </c>
    </row>
    <row r="49" spans="1:7" ht="15">
      <c r="A49" s="42"/>
      <c r="B49" s="35"/>
      <c r="C49" s="35"/>
      <c r="D49" s="35"/>
      <c r="E49" s="35"/>
      <c r="F49" s="54"/>
      <c r="G49" s="37" t="s">
        <v>168</v>
      </c>
    </row>
    <row r="50" spans="1:7" ht="15">
      <c r="A50" s="41">
        <v>23</v>
      </c>
      <c r="B50" s="35" t="s">
        <v>192</v>
      </c>
      <c r="C50" s="35" t="s">
        <v>202</v>
      </c>
      <c r="D50" s="35" t="s">
        <v>165</v>
      </c>
      <c r="E50" s="35" t="s">
        <v>166</v>
      </c>
      <c r="F50" s="53">
        <v>503.5403</v>
      </c>
      <c r="G50" s="36" t="s">
        <v>167</v>
      </c>
    </row>
    <row r="51" spans="1:7" ht="15">
      <c r="A51" s="42"/>
      <c r="B51" s="35"/>
      <c r="C51" s="35"/>
      <c r="D51" s="35"/>
      <c r="E51" s="35"/>
      <c r="F51" s="54"/>
      <c r="G51" s="37" t="s">
        <v>168</v>
      </c>
    </row>
    <row r="52" spans="1:7" ht="15">
      <c r="A52" s="41">
        <v>24</v>
      </c>
      <c r="B52" s="35" t="s">
        <v>203</v>
      </c>
      <c r="C52" s="35" t="s">
        <v>204</v>
      </c>
      <c r="D52" s="35" t="s">
        <v>205</v>
      </c>
      <c r="E52" s="35" t="s">
        <v>206</v>
      </c>
      <c r="F52" s="53">
        <v>954.1344</v>
      </c>
      <c r="G52" s="36" t="s">
        <v>167</v>
      </c>
    </row>
    <row r="53" spans="1:7" ht="15">
      <c r="A53" s="42"/>
      <c r="B53" s="35"/>
      <c r="C53" s="35"/>
      <c r="D53" s="35"/>
      <c r="E53" s="35"/>
      <c r="F53" s="54"/>
      <c r="G53" s="37" t="s">
        <v>168</v>
      </c>
    </row>
    <row r="54" spans="1:7" ht="15">
      <c r="A54" s="41">
        <v>25</v>
      </c>
      <c r="B54" s="35" t="s">
        <v>207</v>
      </c>
      <c r="C54" s="35" t="s">
        <v>208</v>
      </c>
      <c r="D54" s="35" t="s">
        <v>165</v>
      </c>
      <c r="E54" s="35" t="s">
        <v>166</v>
      </c>
      <c r="F54" s="53">
        <v>1.8673</v>
      </c>
      <c r="G54" s="36" t="s">
        <v>167</v>
      </c>
    </row>
    <row r="55" spans="1:7" ht="15">
      <c r="A55" s="42"/>
      <c r="B55" s="35"/>
      <c r="C55" s="35"/>
      <c r="D55" s="35"/>
      <c r="E55" s="35"/>
      <c r="F55" s="54"/>
      <c r="G55" s="37" t="s">
        <v>168</v>
      </c>
    </row>
    <row r="56" spans="1:7" ht="15">
      <c r="A56" s="41">
        <v>26</v>
      </c>
      <c r="B56" s="35" t="s">
        <v>207</v>
      </c>
      <c r="C56" s="35" t="s">
        <v>209</v>
      </c>
      <c r="D56" s="35" t="s">
        <v>165</v>
      </c>
      <c r="E56" s="35" t="s">
        <v>166</v>
      </c>
      <c r="F56" s="53">
        <v>1.8673</v>
      </c>
      <c r="G56" s="36" t="s">
        <v>167</v>
      </c>
    </row>
    <row r="57" spans="1:7" ht="15">
      <c r="A57" s="42"/>
      <c r="B57" s="35"/>
      <c r="C57" s="35"/>
      <c r="D57" s="35"/>
      <c r="E57" s="35"/>
      <c r="F57" s="54"/>
      <c r="G57" s="37" t="s">
        <v>168</v>
      </c>
    </row>
    <row r="58" spans="1:7" ht="15">
      <c r="A58" s="41">
        <v>27</v>
      </c>
      <c r="B58" s="35" t="s">
        <v>207</v>
      </c>
      <c r="C58" s="35" t="s">
        <v>210</v>
      </c>
      <c r="D58" s="35" t="s">
        <v>165</v>
      </c>
      <c r="E58" s="35" t="s">
        <v>166</v>
      </c>
      <c r="F58" s="53">
        <v>2.5718</v>
      </c>
      <c r="G58" s="36" t="s">
        <v>167</v>
      </c>
    </row>
    <row r="59" spans="1:7" ht="15">
      <c r="A59" s="42"/>
      <c r="B59" s="35"/>
      <c r="C59" s="35"/>
      <c r="D59" s="35"/>
      <c r="E59" s="35"/>
      <c r="F59" s="54"/>
      <c r="G59" s="37" t="s">
        <v>168</v>
      </c>
    </row>
    <row r="60" spans="1:7" ht="15">
      <c r="A60" s="41">
        <v>28</v>
      </c>
      <c r="B60" s="35" t="s">
        <v>211</v>
      </c>
      <c r="C60" s="35" t="s">
        <v>212</v>
      </c>
      <c r="D60" s="35" t="s">
        <v>165</v>
      </c>
      <c r="E60" s="35" t="s">
        <v>166</v>
      </c>
      <c r="F60" s="53">
        <v>2.3461</v>
      </c>
      <c r="G60" s="36" t="s">
        <v>167</v>
      </c>
    </row>
    <row r="61" spans="1:7" ht="15">
      <c r="A61" s="42"/>
      <c r="B61" s="35"/>
      <c r="C61" s="35"/>
      <c r="D61" s="35"/>
      <c r="E61" s="35"/>
      <c r="F61" s="54"/>
      <c r="G61" s="37" t="s">
        <v>168</v>
      </c>
    </row>
    <row r="62" spans="1:7" ht="15">
      <c r="A62" s="41">
        <v>29</v>
      </c>
      <c r="B62" s="35" t="s">
        <v>192</v>
      </c>
      <c r="C62" s="35" t="s">
        <v>213</v>
      </c>
      <c r="D62" s="35" t="s">
        <v>165</v>
      </c>
      <c r="E62" s="35" t="s">
        <v>166</v>
      </c>
      <c r="F62" s="53">
        <v>56.9539</v>
      </c>
      <c r="G62" s="36" t="s">
        <v>167</v>
      </c>
    </row>
    <row r="63" spans="1:7" ht="15">
      <c r="A63" s="42"/>
      <c r="B63" s="35"/>
      <c r="C63" s="35"/>
      <c r="D63" s="35"/>
      <c r="E63" s="35"/>
      <c r="F63" s="54"/>
      <c r="G63" s="37" t="s">
        <v>168</v>
      </c>
    </row>
    <row r="64" spans="1:7" ht="15">
      <c r="A64" s="41">
        <v>30</v>
      </c>
      <c r="B64" s="35" t="s">
        <v>192</v>
      </c>
      <c r="C64" s="35" t="s">
        <v>214</v>
      </c>
      <c r="D64" s="35" t="s">
        <v>165</v>
      </c>
      <c r="E64" s="35" t="s">
        <v>166</v>
      </c>
      <c r="F64" s="53">
        <v>5.1859</v>
      </c>
      <c r="G64" s="36" t="s">
        <v>167</v>
      </c>
    </row>
    <row r="65" spans="1:7" ht="15">
      <c r="A65" s="42"/>
      <c r="B65" s="35"/>
      <c r="C65" s="35"/>
      <c r="D65" s="35"/>
      <c r="E65" s="35"/>
      <c r="F65" s="54"/>
      <c r="G65" s="37" t="s">
        <v>168</v>
      </c>
    </row>
    <row r="66" spans="1:7" ht="15">
      <c r="A66" s="41">
        <v>31</v>
      </c>
      <c r="B66" s="35" t="s">
        <v>192</v>
      </c>
      <c r="C66" s="35" t="s">
        <v>215</v>
      </c>
      <c r="D66" s="35" t="s">
        <v>165</v>
      </c>
      <c r="E66" s="35" t="s">
        <v>166</v>
      </c>
      <c r="F66" s="53">
        <v>5.8285</v>
      </c>
      <c r="G66" s="36" t="s">
        <v>167</v>
      </c>
    </row>
    <row r="67" spans="1:7" ht="15">
      <c r="A67" s="42"/>
      <c r="B67" s="35"/>
      <c r="C67" s="35"/>
      <c r="D67" s="35"/>
      <c r="E67" s="35"/>
      <c r="F67" s="54"/>
      <c r="G67" s="37" t="s">
        <v>168</v>
      </c>
    </row>
    <row r="68" spans="1:7" ht="15">
      <c r="A68" s="41">
        <v>32</v>
      </c>
      <c r="B68" s="35" t="s">
        <v>192</v>
      </c>
      <c r="C68" s="35" t="s">
        <v>216</v>
      </c>
      <c r="D68" s="35" t="s">
        <v>165</v>
      </c>
      <c r="E68" s="35" t="s">
        <v>166</v>
      </c>
      <c r="F68" s="53">
        <v>6.083</v>
      </c>
      <c r="G68" s="36" t="s">
        <v>167</v>
      </c>
    </row>
    <row r="69" spans="1:7" ht="15">
      <c r="A69" s="42"/>
      <c r="B69" s="35"/>
      <c r="C69" s="35"/>
      <c r="D69" s="35"/>
      <c r="E69" s="35"/>
      <c r="F69" s="54"/>
      <c r="G69" s="37" t="s">
        <v>168</v>
      </c>
    </row>
  </sheetData>
  <sheetProtection/>
  <mergeCells count="189">
    <mergeCell ref="F62:F63"/>
    <mergeCell ref="F64:F65"/>
    <mergeCell ref="F66:F67"/>
    <mergeCell ref="F68:F69"/>
    <mergeCell ref="F50:F51"/>
    <mergeCell ref="F52:F53"/>
    <mergeCell ref="F54:F55"/>
    <mergeCell ref="F56:F57"/>
    <mergeCell ref="F58:F59"/>
    <mergeCell ref="F60:F61"/>
    <mergeCell ref="F38:F39"/>
    <mergeCell ref="F40:F41"/>
    <mergeCell ref="F42:F43"/>
    <mergeCell ref="F44:F45"/>
    <mergeCell ref="F46:F47"/>
    <mergeCell ref="F48:F49"/>
    <mergeCell ref="F26:F27"/>
    <mergeCell ref="F28:F29"/>
    <mergeCell ref="F30:F31"/>
    <mergeCell ref="F32:F33"/>
    <mergeCell ref="F34:F35"/>
    <mergeCell ref="F36:F37"/>
    <mergeCell ref="F7:F8"/>
    <mergeCell ref="F9:F10"/>
    <mergeCell ref="F12:F13"/>
    <mergeCell ref="F14:F15"/>
    <mergeCell ref="F16:F17"/>
    <mergeCell ref="F18:F19"/>
    <mergeCell ref="F20:F21"/>
    <mergeCell ref="F22:F23"/>
    <mergeCell ref="F24:F25"/>
    <mergeCell ref="A2:G2"/>
    <mergeCell ref="A3:G3"/>
    <mergeCell ref="A4:G4"/>
    <mergeCell ref="A14:A15"/>
    <mergeCell ref="A58:A59"/>
    <mergeCell ref="A60:A61"/>
    <mergeCell ref="A62:A63"/>
    <mergeCell ref="A64:A65"/>
    <mergeCell ref="A66:A67"/>
    <mergeCell ref="A68:A69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B68:B69"/>
    <mergeCell ref="C68:C69"/>
    <mergeCell ref="D68:D69"/>
    <mergeCell ref="E68:E69"/>
    <mergeCell ref="A12:A13"/>
    <mergeCell ref="A7:A8"/>
    <mergeCell ref="A9:A10"/>
    <mergeCell ref="A16:A17"/>
    <mergeCell ref="A18:A19"/>
    <mergeCell ref="A20:A21"/>
    <mergeCell ref="B64:B65"/>
    <mergeCell ref="C64:C65"/>
    <mergeCell ref="D64:D65"/>
    <mergeCell ref="E64:E65"/>
    <mergeCell ref="B66:B67"/>
    <mergeCell ref="C66:C67"/>
    <mergeCell ref="D66:D67"/>
    <mergeCell ref="E66:E67"/>
    <mergeCell ref="B60:B61"/>
    <mergeCell ref="C60:C61"/>
    <mergeCell ref="D60:D61"/>
    <mergeCell ref="E60:E61"/>
    <mergeCell ref="B62:B63"/>
    <mergeCell ref="C62:C63"/>
    <mergeCell ref="D62:D63"/>
    <mergeCell ref="E62:E63"/>
    <mergeCell ref="B56:B57"/>
    <mergeCell ref="C56:C57"/>
    <mergeCell ref="D56:D57"/>
    <mergeCell ref="E56:E57"/>
    <mergeCell ref="B58:B59"/>
    <mergeCell ref="C58:C59"/>
    <mergeCell ref="D58:D59"/>
    <mergeCell ref="E58:E59"/>
    <mergeCell ref="B52:B53"/>
    <mergeCell ref="C52:C53"/>
    <mergeCell ref="D52:D53"/>
    <mergeCell ref="E52:E53"/>
    <mergeCell ref="B54:B55"/>
    <mergeCell ref="C54:C55"/>
    <mergeCell ref="D54:D55"/>
    <mergeCell ref="E54:E55"/>
    <mergeCell ref="B48:B49"/>
    <mergeCell ref="C48:C49"/>
    <mergeCell ref="D48:D49"/>
    <mergeCell ref="E48:E49"/>
    <mergeCell ref="B50:B51"/>
    <mergeCell ref="C50:C51"/>
    <mergeCell ref="D50:D51"/>
    <mergeCell ref="E50:E51"/>
    <mergeCell ref="B44:B45"/>
    <mergeCell ref="C44:C45"/>
    <mergeCell ref="D44:D45"/>
    <mergeCell ref="E44:E45"/>
    <mergeCell ref="B46:B47"/>
    <mergeCell ref="C46:C47"/>
    <mergeCell ref="D46:D47"/>
    <mergeCell ref="E46:E47"/>
    <mergeCell ref="B40:B41"/>
    <mergeCell ref="C40:C41"/>
    <mergeCell ref="D40:D41"/>
    <mergeCell ref="E40:E41"/>
    <mergeCell ref="B42:B43"/>
    <mergeCell ref="C42:C43"/>
    <mergeCell ref="D42:D43"/>
    <mergeCell ref="E42:E43"/>
    <mergeCell ref="B36:B37"/>
    <mergeCell ref="C36:C37"/>
    <mergeCell ref="D36:D37"/>
    <mergeCell ref="E36:E37"/>
    <mergeCell ref="B38:B39"/>
    <mergeCell ref="C38:C39"/>
    <mergeCell ref="D38:D39"/>
    <mergeCell ref="E38:E39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7:B8"/>
    <mergeCell ref="C7:C8"/>
    <mergeCell ref="D7:D8"/>
    <mergeCell ref="E7:E8"/>
    <mergeCell ref="B9:B10"/>
    <mergeCell ref="C9:C10"/>
    <mergeCell ref="D9:D10"/>
    <mergeCell ref="E9:E10"/>
  </mergeCells>
  <hyperlinks>
    <hyperlink ref="G8" r:id="rId1" display="https://catalogo.compraspublicas.gob.ec/ordenes"/>
    <hyperlink ref="G10" r:id="rId2" display="https://catalogo.compraspublicas.gob.ec/ordenes"/>
    <hyperlink ref="G13" r:id="rId3" display="https://catalogo.compraspublicas.gob.ec/ordenes"/>
    <hyperlink ref="G15" r:id="rId4" display="https://catalogo.compraspublicas.gob.ec/ordenes"/>
    <hyperlink ref="G17" r:id="rId5" display="https://catalogo.compraspublicas.gob.ec/ordenes"/>
    <hyperlink ref="G19" r:id="rId6" display="https://catalogo.compraspublicas.gob.ec/ordenes"/>
    <hyperlink ref="G21" r:id="rId7" display="https://catalogo.compraspublicas.gob.ec/ordenes"/>
    <hyperlink ref="G23" r:id="rId8" display="https://catalogo.compraspublicas.gob.ec/ordenes"/>
    <hyperlink ref="G25" r:id="rId9" display="https://catalogo.compraspublicas.gob.ec/ordenes"/>
    <hyperlink ref="G27" r:id="rId10" display="https://catalogo.compraspublicas.gob.ec/ordenes"/>
    <hyperlink ref="G29" r:id="rId11" display="https://catalogo.compraspublicas.gob.ec/ordenes"/>
    <hyperlink ref="G31" r:id="rId12" display="https://catalogo.compraspublicas.gob.ec/ordenes"/>
    <hyperlink ref="G33" r:id="rId13" display="https://catalogo.compraspublicas.gob.ec/ordenes"/>
    <hyperlink ref="G35" r:id="rId14" display="https://catalogo.compraspublicas.gob.ec/ordenes"/>
    <hyperlink ref="G37" r:id="rId15" display="https://catalogo.compraspublicas.gob.ec/ordenes"/>
    <hyperlink ref="G39" r:id="rId16" display="https://catalogo.compraspublicas.gob.ec/ordenes"/>
    <hyperlink ref="G41" r:id="rId17" display="https://catalogo.compraspublicas.gob.ec/ordenes"/>
    <hyperlink ref="G43" r:id="rId18" display="https://catalogo.compraspublicas.gob.ec/ordenes"/>
    <hyperlink ref="G45" r:id="rId19" display="https://catalogo.compraspublicas.gob.ec/ordenes"/>
    <hyperlink ref="G47" r:id="rId20" display="https://catalogo.compraspublicas.gob.ec/ordenes"/>
    <hyperlink ref="G49" r:id="rId21" display="https://catalogo.compraspublicas.gob.ec/ordenes"/>
    <hyperlink ref="G51" r:id="rId22" display="https://catalogo.compraspublicas.gob.ec/ordenes"/>
    <hyperlink ref="G53" r:id="rId23" display="https://catalogo.compraspublicas.gob.ec/ordenes"/>
    <hyperlink ref="G55" r:id="rId24" display="https://catalogo.compraspublicas.gob.ec/ordenes"/>
    <hyperlink ref="G57" r:id="rId25" display="https://catalogo.compraspublicas.gob.ec/ordenes"/>
    <hyperlink ref="G59" r:id="rId26" display="https://catalogo.compraspublicas.gob.ec/ordenes"/>
    <hyperlink ref="G61" r:id="rId27" display="https://catalogo.compraspublicas.gob.ec/ordenes"/>
    <hyperlink ref="G63" r:id="rId28" display="https://catalogo.compraspublicas.gob.ec/ordenes"/>
    <hyperlink ref="G65" r:id="rId29" display="https://catalogo.compraspublicas.gob.ec/ordenes"/>
    <hyperlink ref="G67" r:id="rId30" display="https://catalogo.compraspublicas.gob.ec/ordenes"/>
    <hyperlink ref="G69" r:id="rId31" display="https://catalogo.compraspublicas.gob.ec/ordenes"/>
  </hyperlinks>
  <printOptions/>
  <pageMargins left="0.7" right="0.7" top="0.75" bottom="0.75" header="0.3" footer="0.3"/>
  <pageSetup horizontalDpi="600" verticalDpi="600" orientation="portrait" r:id="rId3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G13" sqref="G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INTEL</cp:lastModifiedBy>
  <cp:lastPrinted>2017-05-31T21:32:16Z</cp:lastPrinted>
  <dcterms:created xsi:type="dcterms:W3CDTF">2016-01-14T14:35:11Z</dcterms:created>
  <dcterms:modified xsi:type="dcterms:W3CDTF">2018-03-28T17:18:59Z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