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56" windowWidth="15600" windowHeight="5685" tabRatio="821" activeTab="0"/>
  </bookViews>
  <sheets>
    <sheet name="PROYECTOS EJECUTADOS - 2016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<sst xmlns="http://schemas.openxmlformats.org/spreadsheetml/2006/main" count="30" uniqueCount="28">
  <si>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PRESUPUESTO CODIFICADO</t>
  </si>
  <si>
    <t>ÁREAS, PROGRAMAS Y PROYECTOS</t>
  </si>
  <si>
    <t>PRESUPUESTO EJECUTADO</t>
  </si>
  <si>
    <t>% CUMPLIMIENTO</t>
  </si>
  <si>
    <t>LINK AL MEDIO DE VERIFICACIÓN PUBLICADO EN LA PÁG. WEB DE LA INSTITUCIÓN</t>
  </si>
  <si>
    <t>TOTAL</t>
  </si>
  <si>
    <t>REPLANTEO TOPOGRAFICO III ETAPA DEL PILEP</t>
  </si>
  <si>
    <t>REDES DE AGUA POTABLE III ETAPA DEL PILEP</t>
  </si>
  <si>
    <t>EJECUCION DE OBRA CIVIL PARA REDES DE DISTRIBUCION DE ENERGIA ELECTRICA II Y III ETAPA DEL PILEP</t>
  </si>
  <si>
    <t>FISCALIZACION DE OBRAS Y ESTUDIOS DEL PARQUE INDUSTRIAL DE LOJA E.P.</t>
  </si>
  <si>
    <t>ESTUDIO  Y DISEÑO PARA CONSTRUCCION DEL EDIFICIO ADMINISTRATIVO Y DE SERVICIOS</t>
  </si>
  <si>
    <t>ALCANTARILLADO PLUVIAL Y SANITARIO III ETAPA DEL PILEP</t>
  </si>
  <si>
    <t>0 (Se obtuvo ayuda de UMAPAL)</t>
  </si>
  <si>
    <t>ESTADO ACTUAL DEL PROYECTO</t>
  </si>
  <si>
    <t>FINALIZADO</t>
  </si>
  <si>
    <t>EN DICIEMBRE DE 2016 SE ADJUDICO, PARA ENERO DEL AÑO 2017 SE EJECUTARA</t>
  </si>
  <si>
    <t>FINALIZADO - (SE TRABAJO EN CONVENIO CON LA UMAPAL)</t>
  </si>
  <si>
    <r>
      <t xml:space="preserve">Drenaje de agua III Etapa del PILEP </t>
    </r>
    <r>
      <rPr>
        <b/>
        <i/>
        <sz val="10"/>
        <color indexed="8"/>
        <rFont val="Calibri"/>
        <family val="2"/>
      </rPr>
      <t>(comprende también la nivelación del terrno de la III Etapa)</t>
    </r>
  </si>
  <si>
    <r>
      <t>EN EJECUCIÓN (</t>
    </r>
    <r>
      <rPr>
        <b/>
        <i/>
        <sz val="10"/>
        <color indexed="8"/>
        <rFont val="Calibri"/>
        <family val="2"/>
      </rPr>
      <t>Se cancelo únicamnete el anticipo</t>
    </r>
    <r>
      <rPr>
        <sz val="10"/>
        <color indexed="8"/>
        <rFont val="Calibri"/>
        <family val="2"/>
      </rPr>
      <t>)</t>
    </r>
  </si>
  <si>
    <t>PROYECTOS EJECUTADOS EN EL AÑO 2016</t>
  </si>
  <si>
    <t xml:space="preserve">CDC-PILEP-002-2016 </t>
  </si>
  <si>
    <t xml:space="preserve">COTO-PILEP-02-2016 </t>
  </si>
  <si>
    <t xml:space="preserve">COTO-PILEP-01-2016 </t>
  </si>
  <si>
    <t xml:space="preserve">CDC-PILEP-003-2016 </t>
  </si>
  <si>
    <t xml:space="preserve">CDC-PILEP-004-2016 </t>
  </si>
  <si>
    <t>EN DICIEMBRE DE 2016 SE ADJUDICO, A PARTIR DE ENERO DEL AÑO 2017 SE EJECUTARA</t>
  </si>
  <si>
    <t xml:space="preserve">Art. 7 de la Ley Orgánica de Transparencia y Acceso a la Información Pública - LOTAIP </t>
  </si>
  <si>
    <t>Literal k1) Planes y Programas de la Institución en ejecución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</si>
</sst>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300A]dddd\,\ dd&quot; de &quot;mmmm&quot; de &quot;yyyy"/>
    <numFmt numFmtId="165" formatCode="0.0"/>
    <numFmt numFmtId="166" formatCode="&quot;$&quot;\ 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.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u val="single"/>
      <sz val="11"/>
      <color theme="10"/>
      <name val="Calibri"/>
      <family val="2"/>
    </font>
    <font>
      <b/>
      <i/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b/>
      <sz val="14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>
        <color indexed="63"/>
      </right>
      <top/>
      <bottom style="medium"/>
    </border>
    <border>
      <left style="medium"/>
      <right style="medium"/>
      <top style="medium"/>
      <bottom style="medium"/>
    </border>
    <border>
      <left style="medium">
        <color rgb="FF000000"/>
      </left>
      <right>
        <color indexed="63"/>
      </right>
      <top/>
      <bottom>
        <color indexed="63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>
        <color indexed="63"/>
      </bottom>
    </border>
    <border>
      <left/>
      <right>
        <color indexed="63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wrapText="1"/>
    </xf>
    <xf numFmtId="0" fontId="47" fillId="0" borderId="0" xfId="45" applyFont="1" applyFill="1" applyBorder="1" applyAlignment="1" applyProtection="1">
      <alignment vertical="center" wrapText="1"/>
      <protection/>
    </xf>
    <xf numFmtId="0" fontId="46" fillId="0" borderId="10" xfId="0" applyFont="1" applyFill="1" applyBorder="1" applyAlignment="1">
      <alignment horizontal="left" vertical="center" wrapText="1"/>
    </xf>
    <xf numFmtId="166" fontId="46" fillId="0" borderId="10" xfId="0" applyNumberFormat="1" applyFont="1" applyFill="1" applyBorder="1" applyAlignment="1">
      <alignment horizontal="center" wrapText="1"/>
    </xf>
    <xf numFmtId="9" fontId="46" fillId="0" borderId="10" xfId="0" applyNumberFormat="1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left" vertical="center" wrapText="1"/>
    </xf>
    <xf numFmtId="9" fontId="46" fillId="0" borderId="11" xfId="0" applyNumberFormat="1" applyFont="1" applyFill="1" applyBorder="1" applyAlignment="1">
      <alignment horizontal="center" wrapText="1"/>
    </xf>
    <xf numFmtId="9" fontId="48" fillId="0" borderId="12" xfId="0" applyNumberFormat="1" applyFont="1" applyFill="1" applyBorder="1" applyAlignment="1">
      <alignment horizontal="center" wrapText="1"/>
    </xf>
    <xf numFmtId="9" fontId="46" fillId="0" borderId="12" xfId="0" applyNumberFormat="1" applyFont="1" applyFill="1" applyBorder="1" applyAlignment="1">
      <alignment horizontal="center" wrapText="1"/>
    </xf>
    <xf numFmtId="0" fontId="47" fillId="0" borderId="12" xfId="45" applyFont="1" applyFill="1" applyBorder="1" applyAlignment="1" applyProtection="1">
      <alignment vertical="center" wrapText="1"/>
      <protection/>
    </xf>
    <xf numFmtId="9" fontId="48" fillId="0" borderId="13" xfId="0" applyNumberFormat="1" applyFont="1" applyFill="1" applyBorder="1" applyAlignment="1">
      <alignment horizontal="center" wrapText="1"/>
    </xf>
    <xf numFmtId="0" fontId="30" fillId="33" borderId="14" xfId="0" applyFont="1" applyFill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30" fillId="33" borderId="16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wrapText="1"/>
    </xf>
    <xf numFmtId="0" fontId="50" fillId="0" borderId="17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wrapText="1"/>
    </xf>
    <xf numFmtId="0" fontId="51" fillId="0" borderId="0" xfId="0" applyFont="1" applyAlignment="1">
      <alignment vertical="center" wrapText="1"/>
    </xf>
    <xf numFmtId="166" fontId="52" fillId="0" borderId="18" xfId="0" applyNumberFormat="1" applyFont="1" applyFill="1" applyBorder="1" applyAlignment="1">
      <alignment horizont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/>
    </xf>
    <xf numFmtId="0" fontId="26" fillId="33" borderId="23" xfId="0" applyFont="1" applyFill="1" applyBorder="1" applyAlignment="1">
      <alignment horizontal="center" vertical="center"/>
    </xf>
    <xf numFmtId="0" fontId="26" fillId="33" borderId="24" xfId="0" applyFont="1" applyFill="1" applyBorder="1" applyAlignment="1">
      <alignment horizontal="center" vertical="center"/>
    </xf>
    <xf numFmtId="0" fontId="26" fillId="33" borderId="25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26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C00000"/>
        </patternFill>
      </fill>
    </dxf>
  </dxfs>
  <tableStyles count="1" defaultTableStyle="TableStyleMedium9" defaultPivotStyle="PivotStyleLight16">
    <tableStyle name="Estilo de tabla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mpraspublicas.gob.ec/ProcesoContratacion/compras/PC/informacionProcesoContratacion2.cpe?idSoliCompra=gTNOD5Ga_XBPufCcpD1Iz8MwTkYSJVrOe_n3nU9K__M," TargetMode="External" /><Relationship Id="rId2" Type="http://schemas.openxmlformats.org/officeDocument/2006/relationships/hyperlink" Target="https://www.compraspublicas.gob.ec/ProcesoContratacion/compras/PC/informacionProcesoContratacion2.cpe?idSoliCompra=s43Z1A8FR1A4UGSHcZtmZIXg_fFjscGcbHzbUtY9r2E," TargetMode="External" /><Relationship Id="rId3" Type="http://schemas.openxmlformats.org/officeDocument/2006/relationships/hyperlink" Target="https://www.compraspublicas.gob.ec/ProcesoContratacion/compras/PC/informacionProcesoContratacion2.cpe?idSoliCompra=dPhedQTsyRDGKxBqvsPZckCrq4CnU7VjzGYl8S0stpc," TargetMode="External" /><Relationship Id="rId4" Type="http://schemas.openxmlformats.org/officeDocument/2006/relationships/hyperlink" Target="https://www.compraspublicas.gob.ec/ProcesoContratacion/compras/PC/informacionProcesoContratacion2.cpe?idSoliCompra=oLMQIUpDfrIUs1PUx05x_XC2OHg8Z9MsiKM1IufgtHw," TargetMode="External" /><Relationship Id="rId5" Type="http://schemas.openxmlformats.org/officeDocument/2006/relationships/hyperlink" Target="https://www.compraspublicas.gob.ec/ProcesoContratacion/compras/PC/informacionProcesoContratacion2.cpe?idSoliCompra=BLzrRjyHBSa7xP2XWEfS3cL6mYPMAzheFtNmGaiV0gE,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4"/>
  <sheetViews>
    <sheetView tabSelected="1" zoomScalePageLayoutView="0" workbookViewId="0" topLeftCell="A1">
      <selection activeCell="E25" sqref="E24:E25"/>
    </sheetView>
  </sheetViews>
  <sheetFormatPr defaultColWidth="11.421875" defaultRowHeight="15"/>
  <cols>
    <col min="1" max="1" width="11.421875" style="1" customWidth="1"/>
    <col min="2" max="2" width="38.8515625" style="1" customWidth="1"/>
    <col min="3" max="3" width="26.7109375" style="1" customWidth="1"/>
    <col min="4" max="4" width="29.421875" style="1" customWidth="1"/>
    <col min="5" max="5" width="19.421875" style="1" customWidth="1"/>
    <col min="6" max="6" width="20.57421875" style="1" customWidth="1"/>
    <col min="7" max="7" width="24.8515625" style="1" customWidth="1"/>
    <col min="8" max="16384" width="11.421875" style="1" customWidth="1"/>
  </cols>
  <sheetData>
    <row r="1" ht="15.75" thickBot="1"/>
    <row r="2" spans="2:7" ht="19.5" thickBot="1">
      <c r="B2" s="24" t="s">
        <v>19</v>
      </c>
      <c r="C2" s="25"/>
      <c r="D2" s="25"/>
      <c r="E2" s="25"/>
      <c r="F2" s="25"/>
      <c r="G2" s="26"/>
    </row>
    <row r="3" spans="2:7" ht="15.75">
      <c r="B3" s="27" t="s">
        <v>26</v>
      </c>
      <c r="C3" s="28"/>
      <c r="D3" s="28"/>
      <c r="E3" s="28"/>
      <c r="F3" s="28"/>
      <c r="G3" s="29"/>
    </row>
    <row r="4" spans="2:7" ht="18.75" customHeight="1" thickBot="1">
      <c r="B4" s="30" t="s">
        <v>27</v>
      </c>
      <c r="C4" s="31"/>
      <c r="D4" s="31"/>
      <c r="E4" s="31"/>
      <c r="F4" s="31"/>
      <c r="G4" s="32"/>
    </row>
    <row r="5" spans="2:7" ht="60.75" thickBot="1">
      <c r="B5" s="15" t="s">
        <v>1</v>
      </c>
      <c r="C5" s="16" t="s">
        <v>0</v>
      </c>
      <c r="D5" s="16" t="s">
        <v>2</v>
      </c>
      <c r="E5" s="16" t="s">
        <v>3</v>
      </c>
      <c r="F5" s="16" t="s">
        <v>13</v>
      </c>
      <c r="G5" s="17" t="s">
        <v>4</v>
      </c>
    </row>
    <row r="6" spans="2:7" ht="22.5" customHeight="1" thickBot="1">
      <c r="B6" s="6" t="s">
        <v>6</v>
      </c>
      <c r="C6" s="7">
        <v>4000</v>
      </c>
      <c r="D6" s="7">
        <v>3970.63</v>
      </c>
      <c r="E6" s="8">
        <f>D6/C6</f>
        <v>0.9926575000000001</v>
      </c>
      <c r="F6" s="10" t="s">
        <v>14</v>
      </c>
      <c r="G6" s="13" t="s">
        <v>20</v>
      </c>
    </row>
    <row r="7" spans="2:7" ht="39" thickBot="1">
      <c r="B7" s="6" t="s">
        <v>8</v>
      </c>
      <c r="C7" s="7">
        <v>385321</v>
      </c>
      <c r="D7" s="7">
        <v>157474.89</v>
      </c>
      <c r="E7" s="8">
        <f>D8/C8</f>
        <v>0.22526315789473683</v>
      </c>
      <c r="F7" s="10" t="s">
        <v>18</v>
      </c>
      <c r="G7" s="13" t="s">
        <v>22</v>
      </c>
    </row>
    <row r="8" spans="2:7" ht="39" thickBot="1">
      <c r="B8" s="6" t="s">
        <v>9</v>
      </c>
      <c r="C8" s="7">
        <v>28500</v>
      </c>
      <c r="D8" s="7">
        <v>6420</v>
      </c>
      <c r="E8" s="8">
        <f>D8/C8</f>
        <v>0.22526315789473683</v>
      </c>
      <c r="F8" s="10" t="s">
        <v>18</v>
      </c>
      <c r="G8" s="13" t="s">
        <v>23</v>
      </c>
    </row>
    <row r="9" spans="2:7" ht="51.75" thickBot="1">
      <c r="B9" s="9" t="s">
        <v>10</v>
      </c>
      <c r="C9" s="7">
        <v>34200</v>
      </c>
      <c r="D9" s="7">
        <v>0</v>
      </c>
      <c r="E9" s="8">
        <f>D10/C10</f>
        <v>0</v>
      </c>
      <c r="F9" s="14" t="s">
        <v>25</v>
      </c>
      <c r="G9" s="13" t="s">
        <v>24</v>
      </c>
    </row>
    <row r="10" spans="2:7" ht="51.75" thickBot="1">
      <c r="B10" s="9" t="s">
        <v>11</v>
      </c>
      <c r="C10" s="7">
        <v>300651.26</v>
      </c>
      <c r="D10" s="7">
        <v>0</v>
      </c>
      <c r="E10" s="10">
        <f>D10/C10</f>
        <v>0</v>
      </c>
      <c r="F10" s="11" t="s">
        <v>15</v>
      </c>
      <c r="G10" s="13" t="s">
        <v>21</v>
      </c>
    </row>
    <row r="11" spans="2:7" ht="33.75" customHeight="1" thickBot="1">
      <c r="B11" s="6" t="s">
        <v>17</v>
      </c>
      <c r="C11" s="7">
        <v>29470.67</v>
      </c>
      <c r="D11" s="7">
        <v>16810.31</v>
      </c>
      <c r="E11" s="10">
        <f>D11/C11</f>
        <v>0.5704081379893977</v>
      </c>
      <c r="F11" s="12" t="s">
        <v>14</v>
      </c>
      <c r="G11" s="4"/>
    </row>
    <row r="12" spans="2:7" ht="42" customHeight="1" thickBot="1">
      <c r="B12" s="6" t="s">
        <v>7</v>
      </c>
      <c r="C12" s="7">
        <v>44000</v>
      </c>
      <c r="D12" s="7" t="s">
        <v>12</v>
      </c>
      <c r="E12" s="10">
        <f>D7/C7</f>
        <v>0.4086849406079607</v>
      </c>
      <c r="F12" s="12" t="s">
        <v>16</v>
      </c>
      <c r="G12" s="5"/>
    </row>
    <row r="13" spans="2:7" s="22" customFormat="1" ht="16.5" thickBot="1">
      <c r="B13" s="18" t="s">
        <v>5</v>
      </c>
      <c r="C13" s="23">
        <f>SUM(C6:C12)</f>
        <v>826142.93</v>
      </c>
      <c r="D13" s="23">
        <f>SUM(D6:D12)</f>
        <v>184675.83000000002</v>
      </c>
      <c r="E13" s="19"/>
      <c r="F13" s="20"/>
      <c r="G13" s="21"/>
    </row>
    <row r="14" spans="2:7" ht="15">
      <c r="B14" s="2"/>
      <c r="C14" s="2"/>
      <c r="D14" s="2"/>
      <c r="G14" s="3"/>
    </row>
  </sheetData>
  <sheetProtection/>
  <mergeCells count="3">
    <mergeCell ref="B2:G2"/>
    <mergeCell ref="B3:G3"/>
    <mergeCell ref="B4:G4"/>
  </mergeCells>
  <hyperlinks>
    <hyperlink ref="G6" r:id="rId1" display="https://www.compraspublicas.gob.ec/ProcesoContratacion/compras/PC/informacionProcesoContratacion2.cpe?idSoliCompra=gTNOD5Ga_XBPufCcpD1Iz8MwTkYSJVrOe_n3nU9K__M,"/>
    <hyperlink ref="G7" r:id="rId2" display="https://www.compraspublicas.gob.ec/ProcesoContratacion/compras/PC/informacionProcesoContratacion2.cpe?idSoliCompra=s43Z1A8FR1A4UGSHcZtmZIXg_fFjscGcbHzbUtY9r2E,"/>
    <hyperlink ref="G8" r:id="rId3" display="https://www.compraspublicas.gob.ec/ProcesoContratacion/compras/PC/informacionProcesoContratacion2.cpe?idSoliCompra=dPhedQTsyRDGKxBqvsPZckCrq4CnU7VjzGYl8S0stpc,"/>
    <hyperlink ref="G9" r:id="rId4" display="https://www.compraspublicas.gob.ec/ProcesoContratacion/compras/PC/informacionProcesoContratacion2.cpe?idSoliCompra=oLMQIUpDfrIUs1PUx05x_XC2OHg8Z9MsiKM1IufgtHw,"/>
    <hyperlink ref="G10" r:id="rId5" display="https://www.compraspublicas.gob.ec/ProcesoContratacion/compras/PC/informacionProcesoContratacion2.cpe?idSoliCompra=BLzrRjyHBSa7xP2XWEfS3cL6mYPMAzheFtNmGaiV0gE,"/>
  </hyperlinks>
  <printOptions/>
  <pageMargins left="0.17" right="0.26" top="0.75" bottom="0.75" header="0.3" footer="0.3"/>
  <pageSetup horizontalDpi="600" verticalDpi="600" orientation="landscape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User</cp:lastModifiedBy>
  <cp:lastPrinted>2017-05-31T17:46:36Z</cp:lastPrinted>
  <dcterms:created xsi:type="dcterms:W3CDTF">2013-10-08T19:59:34Z</dcterms:created>
  <dcterms:modified xsi:type="dcterms:W3CDTF">2017-06-04T22:32:48Z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