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905" tabRatio="447"/>
  </bookViews>
  <sheets>
    <sheet name="Em. Públicas GADS" sheetId="8" r:id="rId1"/>
  </sheets>
  <calcPr calcId="125725"/>
</workbook>
</file>

<file path=xl/calcChain.xml><?xml version="1.0" encoding="utf-8"?>
<calcChain xmlns="http://schemas.openxmlformats.org/spreadsheetml/2006/main">
  <c r="D213" i="8"/>
  <c r="D206"/>
  <c r="D83" l="1"/>
  <c r="C83"/>
  <c r="E82"/>
  <c r="E81"/>
  <c r="E80"/>
  <c r="E79"/>
  <c r="E78"/>
  <c r="E83" l="1"/>
</calcChain>
</file>

<file path=xl/sharedStrings.xml><?xml version="1.0" encoding="utf-8"?>
<sst xmlns="http://schemas.openxmlformats.org/spreadsheetml/2006/main" count="594" uniqueCount="347">
  <si>
    <t>Provincia:</t>
  </si>
  <si>
    <t>Cantón:</t>
  </si>
  <si>
    <t>Parroquia:</t>
  </si>
  <si>
    <t xml:space="preserve">Cabecera Cantonal: </t>
  </si>
  <si>
    <t>Dirección:</t>
  </si>
  <si>
    <t>Página web:</t>
  </si>
  <si>
    <t>Teléfonos:</t>
  </si>
  <si>
    <t>N.- RUC:</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</si>
  <si>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</si>
  <si>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</si>
  <si>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</si>
  <si>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</si>
  <si>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</si>
  <si>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</si>
  <si>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</si>
  <si>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</si>
  <si>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</si>
  <si>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</si>
  <si>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</si>
  <si>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</si>
  <si>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</si>
  <si>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</si>
  <si>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</si>
  <si>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</si>
  <si>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MEDIOS DE VERIFICACION</t>
  </si>
  <si>
    <t>PRESUPUESTO CODIFICADO</t>
  </si>
  <si>
    <t>TOTAL PRESUPUESTO INSTITUCIONAL</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</si>
  <si>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</si>
  <si>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</si>
  <si>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</si>
  <si>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</si>
  <si>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</si>
  <si>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</si>
  <si>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</si>
  <si>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</si>
  <si>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</si>
  <si>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</si>
  <si>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</si>
  <si>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</si>
  <si>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</si>
  <si>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</si>
  <si>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</si>
  <si>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</si>
  <si>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</si>
  <si>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</si>
  <si>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</si>
  <si>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</si>
  <si>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</si>
  <si>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</si>
  <si>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</si>
  <si>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</si>
  <si>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</si>
  <si>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</si>
  <si>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</si>
  <si>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VALOR</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</si>
  <si>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</si>
  <si>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</si>
  <si>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</si>
  <si>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</si>
  <si>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</si>
  <si>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</si>
  <si>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</si>
  <si>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</si>
  <si>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</si>
  <si>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</si>
  <si>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</si>
  <si>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</si>
  <si>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</si>
  <si>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</si>
  <si>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</si>
  <si>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LINK AL MEDIO DE VERIFICACIÓN PUBLICADO EN LA PAG. WEB DE LA INSTITUCIÓN</t>
  </si>
  <si>
    <t>IMPLEMENTACIÓN DE POLÍTICAS PÚBLICAS 
PARA LA IGUALDAD</t>
  </si>
  <si>
    <t>DETALLE PRINCIPALES RESULTADOS OBTENIDOS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</si>
  <si>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</si>
  <si>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</si>
  <si>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</si>
  <si>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</si>
  <si>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</si>
  <si>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</si>
  <si>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</si>
  <si>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</si>
  <si>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</si>
  <si>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</si>
  <si>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</si>
  <si>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</si>
  <si>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</si>
  <si>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</si>
  <si>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</si>
  <si>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</si>
  <si>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</si>
  <si>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</si>
  <si>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</si>
  <si>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 xml:space="preserve"> </t>
  </si>
  <si>
    <t>Consejos Consultivos</t>
  </si>
  <si>
    <t>TOTALES PLANIFICADOS</t>
  </si>
  <si>
    <t>TOTALES CUMPLIDOS</t>
  </si>
  <si>
    <t>GASTO DE INVERSIÓN PLANIFICADO</t>
  </si>
  <si>
    <t>Ponga Si o No</t>
  </si>
  <si>
    <t>PONGA EL PORCENTAJE DEL PPTO. DEL PAUTAJE QUE SE DESTINÓ A MEDIOS NACIONAL</t>
  </si>
  <si>
    <t>INDIQUE EL PORCENTAJE DEL PPTO. DEL PAUTAJE QUE SE DESTINO A MEDIOS LOCALES Y REGIONALES</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</si>
  <si>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</si>
  <si>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</si>
  <si>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</si>
  <si>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</si>
  <si>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</si>
  <si>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</si>
  <si>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</si>
  <si>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</si>
  <si>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</si>
  <si>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</si>
  <si>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</si>
  <si>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</si>
  <si>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</si>
  <si>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</si>
  <si>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</si>
  <si>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</si>
  <si>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</si>
  <si>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</si>
  <si>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</si>
  <si>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</si>
  <si>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</si>
  <si>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</si>
  <si>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</si>
  <si>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</si>
  <si>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</si>
  <si>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Tributarias</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</si>
  <si>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</si>
  <si>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</si>
  <si>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</si>
  <si>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</si>
  <si>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</si>
  <si>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</si>
  <si>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</si>
  <si>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</si>
  <si>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</si>
  <si>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</si>
  <si>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</si>
  <si>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</si>
  <si>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</si>
  <si>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</si>
  <si>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</si>
  <si>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</si>
  <si>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</si>
  <si>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</si>
  <si>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</si>
  <si>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</si>
  <si>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</si>
  <si>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</si>
  <si>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</si>
  <si>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</si>
  <si>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</si>
  <si>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</si>
  <si>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</si>
  <si>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</si>
  <si>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</si>
  <si>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</si>
  <si>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</si>
  <si>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</si>
  <si>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</si>
  <si>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</si>
  <si>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</si>
  <si>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</si>
  <si>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</si>
  <si>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</si>
  <si>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</si>
  <si>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</si>
  <si>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</si>
  <si>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Acta de reunión</t>
  </si>
  <si>
    <t xml:space="preserve">2. La comisión liderada por el GAD  redactó el informe para la ciudadanía, en el cual respondió las demandas de la ciudadanía y mostró avances para disminuir brechas de desigualdad y otras dirigidas a grupos de atención prioritaria.
</t>
  </si>
  <si>
    <t>FASE 3: 
Evaluación ciudadana del informe institucional.</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</si>
  <si>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</si>
  <si>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</si>
  <si>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</si>
  <si>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</si>
  <si>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</si>
  <si>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</si>
  <si>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</si>
  <si>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</si>
  <si>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</si>
  <si>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FASE 4: Incorporación de la opinión ciudadana, 
retroalimentación y seguimiento.</t>
  </si>
  <si>
    <t>1. El GAD  elaboró un Plan de trabajo para incorporar las sugerencias ciudadanas en su gestión.</t>
  </si>
  <si>
    <t>2. El GAD entregó el Plan de trabajo a la Asamblea Ciudadana, al Consejo de Planificación y a la Instancia de Participación para  su monitoreo.</t>
  </si>
  <si>
    <t>DATOS DE LA DELIBERACIÓN PÚBLICA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</si>
  <si>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</si>
  <si>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</si>
  <si>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</si>
  <si>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</si>
  <si>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SE TRANSFORMO EN COMPROMISO EN LA DELIBERACION PÚBLICA DE RENDICION DE CUENTAS SI / NO</t>
  </si>
  <si>
    <t>MEDIO DE VERIFICACION</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</si>
  <si>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</si>
  <si>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</si>
  <si>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</si>
  <si>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</si>
  <si>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</si>
  <si>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</si>
  <si>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</si>
  <si>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</si>
  <si>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</si>
  <si>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</si>
  <si>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</si>
  <si>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</si>
  <si>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</si>
  <si>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</si>
  <si>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</si>
  <si>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</si>
  <si>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</si>
  <si>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</si>
  <si>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</si>
  <si>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</si>
  <si>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</si>
  <si>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</si>
  <si>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</si>
  <si>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</si>
  <si>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EMPRESA PUBLICA MUNICIPAL DE VIVIENDA DE LOJA VIVEM-EP</t>
  </si>
  <si>
    <t>MUNICIPIO DE LOJA</t>
  </si>
  <si>
    <t>05 AGOSTO DE 2011</t>
  </si>
  <si>
    <t>ENERO A DICIEMBRE 2018</t>
  </si>
  <si>
    <t>LOJA</t>
  </si>
  <si>
    <t>EL SAGRARIO</t>
  </si>
  <si>
    <t>SUCRE 154-37 Y 18 DE NOVIEMBRE</t>
  </si>
  <si>
    <t>vivem@loja.gob.ec</t>
  </si>
  <si>
    <t>http://www.loja.gob.ec/</t>
  </si>
  <si>
    <t xml:space="preserve">(07) 2 56 28 89 </t>
  </si>
  <si>
    <t>VICENTE IVAN COSTA</t>
  </si>
  <si>
    <t>GERENTE GENERAL DE LA EMPRESA VIVEM-EP</t>
  </si>
  <si>
    <t>vcosta@loja.gob.ec</t>
  </si>
  <si>
    <t>(07) 2 56 28 89 Ext. 106</t>
  </si>
  <si>
    <t>DAYANA LISSETTE GUZHÑAY OJEDA</t>
  </si>
  <si>
    <t>dguzhnay@loja.gob.ec</t>
  </si>
  <si>
    <t>(07) 2 56 28 89 Ext. 112</t>
  </si>
  <si>
    <t>LOGRAR UN ORDENAMIENTO TERRITORIAL INTEGRAL QUE GARANTICE UN ESPACIO DIGNO, SEGURO Y SALUDABLE, MEJORANDO LA CALIDAD DE VIDA DE LA POBLACIÓN FAVORECIDA POR LOS PROYECTOS, DE MANERA ORDENADA E INCLUSIVA.</t>
  </si>
  <si>
    <t>PROYECTO: OBRAPIA ESTUDIOS Y DISEÑOS DEL PROYECTO DE URBANIZACIÓN LOTES CON SERVICIOS OBRAPÍA UBICADO EN LA PARROQUIA SUCRE DE LA CIUDAD DE LOJA, CANTÓN Y PROVINCIA DE LOJA.</t>
  </si>
  <si>
    <t xml:space="preserve">NO INGRESAR </t>
  </si>
  <si>
    <t>REALIZANDO UN PROYECTO PLANIFICADO EN BASE A UNA CONSULTORIA SE LOGRA UN ORDENAMIENTO TERRITORIAL INTEGRAL.</t>
  </si>
  <si>
    <t>PROYECTO LOTES CON SERVICIOS LA CASCARILLA UBICADO EN LA PARROQUIA SUCRE, DE LA CIUDAD DE LOJA, CANTÓN Y PROVINCIA DE LOJA.</t>
  </si>
  <si>
    <t>PROYECTO CIUDAD ALEGRIA UBICADO EN LA PARROQUIA PUNZARA DE LA CIUDAD DE LOJA, CANTÓN Y PROVINCIA DE LOJA</t>
  </si>
  <si>
    <t>CONSTRUCCIÓN DE 966 SOLUCIONES HABITACIONALES</t>
  </si>
  <si>
    <t>DOTAR DE INFRAESTRUCTURA BÁSICA Y VIVIENDA A 966 BENFICIARIOS.</t>
  </si>
  <si>
    <t>PROYECTO CIUDAD VICTORIA UBICADO EN LA PARROQUIA SUCRE DE LA CIUDAD DE LOJA, CANTÓN Y PROVINCIA DE LOJA</t>
  </si>
  <si>
    <t>REALIZANDO UN PROYECTO EN BASE A UNA PLANIFICACIÓN SE LOGRA UN ORDENAMIENTO TERRITORIAL INTEGRAL.</t>
  </si>
  <si>
    <r>
      <t>OBJETIVOS (Empresa Públicas) -</t>
    </r>
    <r>
      <rPr>
        <b/>
        <i/>
        <u/>
        <sz val="9"/>
        <color theme="1"/>
        <rFont val="Calibri"/>
        <family val="2"/>
        <scheme val="minor"/>
      </rPr>
      <t xml:space="preserve"> OPCION DEL SISTEMA</t>
    </r>
  </si>
  <si>
    <t>DOTAR DE INFRAESTRUCTURA BÁSICA A 18 LOTES DE TERRENO</t>
  </si>
  <si>
    <t>CONSTRUIR OBRAS DE INFRAESTRUCTURA PARA 624 LOTES DE TERRENO</t>
  </si>
  <si>
    <t>APROBACION DE ESTUDIOS COMPLEMENTARIOS E INICIAR LA CONST. DE OBRAS DE INFRAESTRUCTURA PARA 573 LOTES DE TERRENO</t>
  </si>
  <si>
    <t>APROBACION DE ESTUDIOS Y DISEÑOS
OBRAS DE INFRAESTRUCTURA</t>
  </si>
  <si>
    <t>CONSTRUCCION DE TODAS LAS OBRAS DE INFRAESTRUCTURA PARA 624 LOTES DE TERRENO</t>
  </si>
  <si>
    <t xml:space="preserve"> DOTAR DE INFRAESTRUCTURA BÁSICA A 18 LOTES DE TERRENO</t>
  </si>
  <si>
    <t>ADQUISICIÓN DE TERRENO, LEVANTAMIENTO TOPOGRÁFICO, APROBACIÓN DE: PLANIFICACIÓN ARQUITECTONICA, ESTUDIOS DE SUELOS, ESTUDIO VIAL, ELÉCTRICO SOTERRADO, TELEFONICO SOTERRADO.</t>
  </si>
  <si>
    <t>ADQUISICIÓN DEL TERRENO, LEVANTAMIENTO TOPOGRÁFICO, PLANIFICACIÓN (APROBACION ESTUDIOS Y DISEÑOS), CONSTRUCCION DE: APERTURA DE VÍAS, SISTEMAS DE ALCANTARILLADOS SANITARIO Y PLUVIAL, AGUA POTABLE, ESTRUCTURA DE PAVIMENTO VIAL Y PEATONAL, REDES ELÉCTRICAS Y TELEFONICAS SOTERRADAS Y OBRAS DE MITIGACIÓN DE LA QUEBRADA YUYIN (EN EJECUCIÓN).</t>
  </si>
  <si>
    <t xml:space="preserve">ADQUISICION DEL TERRENO, LEVANTAMIENTO TOPOGRAFICO, PLANIFICACIÓN, CONSTRUCCIÓN DE: APERTURA DE VÍAS, SISTEMAS DE ALCANTARILLADOS SANITARIO Y PLUVIAL, AGUA POTABLE, REDES ELÉCTRICAS, ACERAS, BORDILLOS Y OBRAS DE PROTECCION Y CONTENCIÓN EN QUEBRADAS Y PARQUEADEROS Y, CONSTRUCCION DE CASAS Y DEPARTAMENTOS </t>
  </si>
  <si>
    <t>CONSTRUCCIÓN DE OBRAS DE INFRAESTRUCTURA BÁSICA PARA 19 LOTES DE TERRENO</t>
  </si>
  <si>
    <t>LOGRAR UN ORDENAMIENTO TERRITORIAL INTEGRAL QUE GARANTICE UN ESPACIO DIGNO, SEGURO Y SALUDABLE, MEJORANDO LA CALIDAD DE VIDA DE LA POBLACIÓN FAVORECIDA POR LOS PROYECTOS, DE MANERA ORDENADA E INCLUSIVA</t>
  </si>
  <si>
    <t>PROYECTO LOTES CON SERVICIOS OBRAPIA</t>
  </si>
  <si>
    <t>PROYECTO LOTES CON SERVICIOS LA CASCARILLA</t>
  </si>
  <si>
    <t>DOTAR DE INFRAESTRUCTURA BÁSICA PARA VIVIENDA A 624 LOTES CON SERVICIOS PARA VIVIENDAS DE INTERES SOCIAL</t>
  </si>
  <si>
    <t>PROYECTO HABITACIONAL CIUDAD ALEGRIA</t>
  </si>
  <si>
    <t xml:space="preserve">DOTAR DE INFRAESTRUCTURA BÁSICA Y VIVIENDA A 957 BENEFICIARIOS </t>
  </si>
  <si>
    <t>PROYECTO HABITACIONAL CIUDAD VICTORIA</t>
  </si>
  <si>
    <t>DOTAR DE INFRAESTRUCTURA BÁSICA A 18 SOLUCIONES HABITACIONALES</t>
  </si>
  <si>
    <t xml:space="preserve">DOTAR DE INFRAESTRUCTURA BÁSICA PARA FACILITAR 573 LOTES CON SERVICIOS PARA VIVIENDAS DE INTERES SOCIAL </t>
  </si>
  <si>
    <t>Proyecto: Obrapia                                                      
Estudios y diseños del proyecto de urbanización lotes con servicio Obrapía ubicado en la parroquia Sucre de la ciudad de Loja, cantón y provincia de Loja.</t>
  </si>
  <si>
    <t>Proyecto: Ciudad Victoria                                 
Adecentamiento de lotes disponibles del proyecto habitacional "Ciudad Victoria"</t>
  </si>
  <si>
    <t>NO APLICA</t>
  </si>
  <si>
    <t>X</t>
  </si>
  <si>
    <t>SI</t>
  </si>
  <si>
    <t xml:space="preserve">Previo al evento la ciudadania formalizo sus requerimientos mediante ingreso de documentación al GAD </t>
  </si>
  <si>
    <t>Se contó con la presencia y aporte de tecnicos y ciudadanos para la conformación del equipo</t>
  </si>
  <si>
    <t xml:space="preserve">NO APLICA </t>
  </si>
  <si>
    <t>NO SE HA PRESENTADO EL CASO</t>
  </si>
  <si>
    <t>FIRMA</t>
  </si>
  <si>
    <t xml:space="preserve">ADQUISICIÓN DE TERRENO, LEVANTAMIENTO TOPOGRÁFICO, CONSULTORIA DE PLANIFICACION "ESTUDIOS Y DISEÑO, TOPOGRAFIA, PORCENTAJES DE VIAS, AREAS VERDES, DISEÑO TELEFÓNICO Y ELÉCTRICO SOTERRADO, PROYECTO VERTICAL. </t>
  </si>
  <si>
    <t>ADQUISICION DEL TERRENO, LEVANTAMIENTO TOPOGRAFICO, CONSTRUCCION DE CASAS Y DEPARTAMENTOS: POR COSTOS, POR REDES DE ALCANTARILLADOS  Y POR AFECTACION DE LA FRANJA DE PROTECCION DE QUEBRADA, OBRAS DE INFRAESTRUCTURA FALTANTES (ACERAS Y BORDILLOS, MUROS DE CONTENCIÓN, OBRAS HIDRAULICAS) SE CONCLUYÓ CON 605 CASAS Y 352 DEPARTAMENTOS</t>
  </si>
  <si>
    <t>ADQUISICIÓN DEL TERRENO, LEVANTAMIENTO TOPOGRÁFICO, PLANIFICACIÓN (ESTUDIOS Y DISEÑOS): APERTURA DE VÍAS, SISTEMAS DE ALCANTARILLADOS SANITARIO Y PLUVIAL, AGUA POTABLE, ESTRUCTURA DE PAVIMENTO, REDES ELÉCTRICAS Y TELEFÓNICAS SOTERRADAS.</t>
  </si>
  <si>
    <t>ADECENTAMIENTO DE LOS ULTIMOS 18 LOTES DE TERRENO MEDIANTE LA CONFORMACIÓN DE PLATAFORMAS  Y DOTACIÓN DE SERVICIOS BÁSICOS: AGUA POTABLE Y ALCANTARILLADO</t>
  </si>
  <si>
    <t xml:space="preserve">Proyecto: LA CASCARILLA                                           
Construcción al 100% de la estructura de pavimento,  redes telefonicas soterradas, redes eléctricas soterradas, aceras y bordillo; y un 11.51% de las obras de mitigación en la quebrada Yuyin. </t>
  </si>
  <si>
    <t>Proyecto: Ciudad Alegria                                
Terminación de 10 departamentos al 100%; y terminación de nuevos 10 departamentos con un avance del 17.20%.</t>
  </si>
  <si>
    <t>Proyecto Lotes son Servicios 1 
Adquisición de lote de terreno</t>
  </si>
  <si>
    <t>PROYECTO LOTES CON SERVICIOS 1</t>
  </si>
  <si>
    <t>ADQUISICIÓN DE TERRENO PARA EJECUTAR OBRAS DE INFRAESTRUCTURA EN APROXIMADAMENTE 500 LOTES</t>
  </si>
  <si>
    <t>ADQUISICIÓN DE TERRENO</t>
  </si>
  <si>
    <t>CONSTRUCCIÓN DE OBRAS DE INFRAESTRUCTURA PARA APROXIMADAMENTE 500 LOTES DE TERRENO</t>
  </si>
  <si>
    <t>PROYECTO LOTES CON SERVICIOS OBRAPIA MANTIENE UN AVANCE DEL 14.49 %, SE ENCUENTRA EN LA ETAPA DE PLANIFICACIÓN. 
PROYECTO LOTES CON SERVICIOS LA CASCARILLA TIENE UN AVANCE DEL 91.50 %, CULMINACION DE OBRAS
PROYECTO HABITACIONAL CIUDAD ALEGRIA TIENE UN AVANCE DEL 99.00 %. 
PROYECTO HABITACIONAL CIUDAD VICTORIA TIENE UN AVANCE DEL 100%
PROYECTO LOTES CON SERVICIOS 1 TIENE UN AVANCE DEL 0%</t>
  </si>
  <si>
    <t>AUXILIAR DEL AREA CONTABLE</t>
  </si>
  <si>
    <t>1. La Ciudadanía / Asamblea Local Ciudadana presentó la Matriz de Consulta Ciudadana sobre los que desea ser informada.</t>
  </si>
  <si>
    <t>Los ciudadanos del Consejo de Planificación, entregaron a la secretaria general del Municipio los temas sobre los cuales desean que se rinda cuentas</t>
  </si>
  <si>
    <t>En reunión junto con los representantes ciudadanos de Consejo de Planificación y técnicos del Gad se conformó el equipo técnico Mixto</t>
  </si>
  <si>
    <t xml:space="preserve">La formalización de las subcomisiones se realizó a través de un acta la constitución </t>
  </si>
  <si>
    <t>PROYECTOS</t>
  </si>
  <si>
    <t>EN BASE A REUNION MANTENIDA POR EL EQUIPO TECNICO MIXTO LIDERADA POR EL GAD , EVALUARON LA GESTIÓN EN BASE A LO PLANIFICADO EN EL AÑO 2018</t>
  </si>
  <si>
    <t>En base a las tematicas receptadas por la ciudadania, se elabora el informe de rendicion de cuentas.</t>
  </si>
  <si>
    <t>Informe de Rendicion de Cuentas</t>
  </si>
  <si>
    <t>3. La comisión liderada por el GAD llenó el Formulario de Informe de Rendición de Cuentas establecido por el CPCCS.</t>
  </si>
  <si>
    <t>De acuerdo a lo requerido en el formulario se trabajó con la información solicitada a las Dependencias de la Institución Municipal.</t>
  </si>
  <si>
    <t>Ninguna</t>
  </si>
  <si>
    <t xml:space="preserve">4. Tanto el informe de rendición de cuentas para el CPCCS  (formulario), como el informe de rendición de cuentas para la ciudadanía fueron aprobados por la autoridad del GAD. 
</t>
  </si>
  <si>
    <t>Informe de rendicion de cuentas y el formulario solicitado por el CPCCS, aprobados por la maxima autoridad del GAD.</t>
  </si>
  <si>
    <t>Documento de Aprobacion</t>
  </si>
  <si>
    <t>5. El GAD envió el informe de rendición de cuentas institucional a la Instancia de Participación y a la Asamblea Ciudadana.</t>
  </si>
  <si>
    <t>15 días</t>
  </si>
  <si>
    <t>Entrega de informe a Instancia de Participacion</t>
  </si>
  <si>
    <t>Redes sociales, televisión</t>
  </si>
  <si>
    <t>http://www.loja.gob.ec/files/image/LOTAIP/2018/informe/fase3-2018.zip</t>
  </si>
  <si>
    <t>Representantes de la Asamblea Cantonal según Art. 39 de la Ordenanza de Participación Ciudadana 16-2012  y  Publico en general.</t>
  </si>
  <si>
    <t xml:space="preserve">Invitaciones entregadas a actores sociales y formalizadas  con su recepción </t>
  </si>
  <si>
    <t>El informe de rendicion de cuentas del periodo 2018, se realizó el dia 03-04-2019, en el Salón del Cabildo a las 16h30.</t>
  </si>
  <si>
    <t xml:space="preserve">La deliberación se respalda en la participacion de todos quienes asistieron y registraron su presencia </t>
  </si>
  <si>
    <t>El Consejo de Planificación no tuvo observaciones al informe de rendición de cuentas del GAD</t>
  </si>
  <si>
    <t>Memoria de la deliberación Pública</t>
  </si>
  <si>
    <t>Una vez presentado un videos introductorio con el resumen de los proyectos ejecutados en el año 2018, la Máxima Autoridad procedió a realizar la exposición del Informe.</t>
  </si>
  <si>
    <t>6. En la deliberación pública de rendición de cuentas,  la máxima autoridad del GAD  respondió las demandas ciudadanas ?</t>
  </si>
  <si>
    <t xml:space="preserve">Una vez recibidas las demantas por parte de la ciudadanía, las mismas fueron respondidas en el informe expuesto por la Máxima Autoridad </t>
  </si>
  <si>
    <t>Se conformaron comisiones en donde se analizaron las sugerencias y recomendaciones emitidas por parte de la ciudadanias al Informe de las gestión del GAD</t>
  </si>
  <si>
    <t xml:space="preserve">A través de ánformas se recogieron las sugerencias y recomendaciones solicitadas por las Asamblea Cantonal </t>
  </si>
  <si>
    <t>Listado de sugerencias</t>
  </si>
  <si>
    <t>Los representantes de la ciudadanía del Consejo de Planificación firmaron el acta de las sugerencias receptadas en la plenaria.</t>
  </si>
  <si>
    <t>No se elabora el Plan de trabajo en vista de que las sugerenicas no han sido consideradas como un compromiso en la deliberación pública</t>
  </si>
  <si>
    <t>No aplica</t>
  </si>
  <si>
    <t>No existe el plan de trabajo ya que no se transformaron en compromisos en la deliberación pública</t>
  </si>
  <si>
    <t>03 de abril de 2019</t>
  </si>
  <si>
    <t>Masculino = 85                                             Femenino = 100                                            GLBTI = 0</t>
  </si>
  <si>
    <t>Montubios = 0                                                            Mestizo = 139                                                                 Cholo = 0                                                                            Indígena = 3                                                                      Afroecuatoriano = 2                                                     No se identificaron = 41</t>
  </si>
  <si>
    <t>http://www.loja.gob.ec/files/image/LOTAIP/2018/informe/formularios-2018.zip</t>
  </si>
  <si>
    <t>FECHA EN LA QUE SE REALIZÓ LA DELIBERACIÓN PÚBLICA Y EVALUACIÓN CIUDADANA DE RENDICIÓN DE CUENTAS</t>
  </si>
  <si>
    <t>ENLISTE LAS DEMANDAS PLANTEADAS POR LA ASAMBLEA CIUDADAN / CIUDADANÍA</t>
  </si>
  <si>
    <r>
      <t>1.</t>
    </r>
    <r>
      <rPr>
        <sz val="10"/>
        <color theme="1"/>
        <rFont val="Calibri"/>
        <family val="2"/>
        <scheme val="minor"/>
      </rPr>
      <t>      Más horarios y nuevas frecuencias en el bus urbano.</t>
    </r>
  </si>
  <si>
    <r>
      <t>2.</t>
    </r>
    <r>
      <rPr>
        <sz val="10"/>
        <color theme="1"/>
        <rFont val="Calibri"/>
        <family val="2"/>
        <scheme val="minor"/>
      </rPr>
      <t>      Mayor control sobre los vendedores ambulantes y respeto a los derechos de los trabajadores y empleados municipales.</t>
    </r>
  </si>
  <si>
    <r>
      <t>3.</t>
    </r>
    <r>
      <rPr>
        <sz val="10"/>
        <color theme="1"/>
        <rFont val="Calibri"/>
        <family val="2"/>
        <scheme val="minor"/>
      </rPr>
      <t>      ¿Qué sucederá con todos los servidores públicos contratados hasta el mes de junio? ¿Se informara a la nueva administración de las evaluaciones realizadas por recursos humanos?</t>
    </r>
  </si>
  <si>
    <r>
      <t>4.</t>
    </r>
    <r>
      <rPr>
        <sz val="10"/>
        <color theme="1"/>
        <rFont val="Calibri"/>
        <family val="2"/>
        <scheme val="minor"/>
      </rPr>
      <t>      Felicitar esta administración que brindo a seguir contribuyendo a nuestra ciudad en todas las áreas especial en cultura como muestra los artistas promotores que estamos con usted señora Alcaldesa.</t>
    </r>
  </si>
  <si>
    <r>
      <t>5.</t>
    </r>
    <r>
      <rPr>
        <sz val="10"/>
        <color theme="1"/>
        <rFont val="Calibri"/>
        <family val="2"/>
        <scheme val="minor"/>
      </rPr>
      <t>      Aumentar la organización en este programa rendición de cuentas.</t>
    </r>
  </si>
  <si>
    <r>
      <t>6.</t>
    </r>
    <r>
      <rPr>
        <sz val="10"/>
        <color theme="1"/>
        <rFont val="Calibri"/>
        <family val="2"/>
        <scheme val="minor"/>
      </rPr>
      <t>      Que cada obra publica este con su valor asignado, además de las obras inconclusas que no dijeron, además de las futuras obras-públicas a ejecutarse.</t>
    </r>
  </si>
  <si>
    <r>
      <t>7.</t>
    </r>
    <r>
      <rPr>
        <sz val="10"/>
        <color theme="1"/>
        <rFont val="Calibri"/>
        <family val="2"/>
        <scheme val="minor"/>
      </rPr>
      <t xml:space="preserve">      Que se concluya con el proceso de Ciudad Alegría, proyecto que se socializo, se firmó convenio y se encuentran generadas las plantillas de cobro. </t>
    </r>
  </si>
  <si>
    <r>
      <t>8.</t>
    </r>
    <r>
      <rPr>
        <sz val="10"/>
        <color theme="1"/>
        <rFont val="Calibri"/>
        <family val="2"/>
        <scheme val="minor"/>
      </rPr>
      <t>      El mal mantenimiento de los centros comerciales, remodelación del mismo, malas garantías y pésimo trato hacia los adjudicatarios que trabajan ahí.</t>
    </r>
  </si>
  <si>
    <r>
      <t>9.</t>
    </r>
    <r>
      <rPr>
        <sz val="10"/>
        <color theme="1"/>
        <rFont val="Calibri"/>
        <family val="2"/>
        <scheme val="minor"/>
      </rPr>
      <t>      Como parte del directorio del Barrio Paraíso de Jipiro le pedimos Señora Alcaldesa que nos ayude con la cubierta de la cancha para así enfocarnos en los deportes, espero su respuesta inmediata para realizar ese trabajito.</t>
    </r>
  </si>
  <si>
    <r>
      <t>10.</t>
    </r>
    <r>
      <rPr>
        <sz val="10"/>
        <color theme="1"/>
        <rFont val="Calibri"/>
        <family val="2"/>
        <scheme val="minor"/>
      </rPr>
      <t>  Felicitaciones por su trabajo señora Alcaldesa, solo una pregunta, ¿Cómo se controlará a las personas que venden ambulantemente?</t>
    </r>
  </si>
  <si>
    <r>
      <t>11.</t>
    </r>
    <r>
      <rPr>
        <sz val="10"/>
        <color theme="1"/>
        <rFont val="Calibri"/>
        <family val="2"/>
        <scheme val="minor"/>
      </rPr>
      <t>  Más comunicación con los dirigentes barriales que se acojan a los beneficios que brinda el Municipio de Loja.</t>
    </r>
  </si>
  <si>
    <r>
      <t>12.</t>
    </r>
    <r>
      <rPr>
        <sz val="10"/>
        <color theme="1"/>
        <rFont val="Calibri"/>
        <family val="2"/>
        <scheme val="minor"/>
      </rPr>
      <t xml:space="preserve">  Como autentica lojana que amo a mi ciudad, me gustaría que la nueva administración continúe con las obras en todo aspecto para que cada día progrese más. Además de guardar la limpieza que ya es cultura.  </t>
    </r>
  </si>
  <si>
    <r>
      <t>13.</t>
    </r>
    <r>
      <rPr>
        <sz val="10"/>
        <color theme="1"/>
        <rFont val="Calibri"/>
        <family val="2"/>
        <scheme val="minor"/>
      </rPr>
      <t>  Pedimos por favor al Alcalde entrante el presupuesto para la construcción de la escalinata del barrio El Calvario. Att: representante de la comunidad, esperamos su inmediata respuesta.</t>
    </r>
  </si>
  <si>
    <r>
      <t>14.</t>
    </r>
    <r>
      <rPr>
        <sz val="10"/>
        <color theme="1"/>
        <rFont val="Calibri"/>
        <family val="2"/>
        <scheme val="minor"/>
      </rPr>
      <t>  Hace falta que se destaque más el asunto de la dotación de obras de infraestructura básica en los sectores que han sufrido un constante postergamiento, aun cuando están casi centrales y contribuyen significativamente al desarrollo local, pese a que dichas obra son autofinanciadas, por lo que, deberían tener oportuna realización. Felicidades.</t>
    </r>
  </si>
  <si>
    <r>
      <t>15.</t>
    </r>
    <r>
      <rPr>
        <sz val="10"/>
        <color theme="1"/>
        <rFont val="Calibri"/>
        <family val="2"/>
        <scheme val="minor"/>
      </rPr>
      <t>  Mi sugerencia es que ya llevamos como directiva 6 meses y a la vez no obtenemos ningún resultado sobre la recuperación de la casa comunal de la ciudadela Víctor Emilio Valdivieso; pedí ante usted que se me haga la respectiva inspección de un presupuesto y diseño de baterías higiénicas de la cual nunca se hizo nada aduciendo que y no les compite hacer nada de esto, eso fue lo que me dijo el Ing Omar Barrazueta y la Arq. Mariana  Carchi del departamento de planificación. Att. El presidente José Hernán Gaona.</t>
    </r>
  </si>
  <si>
    <r>
      <t>16.</t>
    </r>
    <r>
      <rPr>
        <sz val="10"/>
        <color theme="1"/>
        <rFont val="Calibri"/>
        <family val="2"/>
        <scheme val="minor"/>
      </rPr>
      <t>  Sra. Alcaldesa que se dé más atención a las unidades de los barrios aledaños en especial a las calles que no han sido atendidos en esta administración, pedimos más obras. Barrio Reinaldo Espinosa.</t>
    </r>
  </si>
  <si>
    <r>
      <t>17.</t>
    </r>
    <r>
      <rPr>
        <sz val="10"/>
        <color theme="1"/>
        <rFont val="Calibri"/>
        <family val="2"/>
        <scheme val="minor"/>
      </rPr>
      <t xml:space="preserve">  Más apertura a proyectos lojanos en temas de arte, artesanías y manualidades, apoyo proyectos artísticos lojanos. </t>
    </r>
  </si>
  <si>
    <r>
      <t>18.</t>
    </r>
    <r>
      <rPr>
        <sz val="10"/>
        <color theme="1"/>
        <rFont val="Calibri"/>
        <family val="2"/>
        <scheme val="minor"/>
      </rPr>
      <t>  Felicito a la Alcaldesa por su informe claro y conciso lo que si lamento que en nuestro barrio no se ha hecho nada en desarrollo del mismo y sugiero que no deben dejar en el abandono el barrio Jipiro Mirador.</t>
    </r>
  </si>
  <si>
    <r>
      <t>19.</t>
    </r>
    <r>
      <rPr>
        <sz val="10"/>
        <color theme="1"/>
        <rFont val="Calibri"/>
        <family val="2"/>
        <scheme val="minor"/>
      </rPr>
      <t>  En nuestro barrio no tenemos alcantarillado pluvial ni lastre ni un muro de casa comunal como un deslizamiento municipal. Jipiro Mirador.</t>
    </r>
  </si>
  <si>
    <t>http://www.loja.gob.ec/contenido/transparencia-2018-ccscl</t>
  </si>
  <si>
    <t>https://www.loja.gob.ec/files/image/dependencias/VIVEM/lotaip/2019/2.1.pdf</t>
  </si>
  <si>
    <t>https://www.loja.gob.ec/files/image/dependencias/VIVEM/lotaip/2019/fase_1.pdf</t>
  </si>
  <si>
    <t>https://www.loja.gob.ec/files/image/dependencias/VIVEM/lotaip/2019/2.2_transparencia_y_acceso_a_la_informacion.pdf</t>
  </si>
</sst>
</file>

<file path=xl/styles.xml><?xml version="1.0" encoding="utf-8"?>
<styleSheet xmlns="http://schemas.openxmlformats.org/spreadsheetml/2006/main">
  <numFmts count="3">
    <numFmt numFmtId="8" formatCode="&quot;$&quot;\ #,##0.00_);[Red]\(&quot;$&quot;\ #,##0.00\)"/>
    <numFmt numFmtId="44" formatCode="_(&quot;$&quot;\ * #,##0.00_);_(&quot;$&quot;\ * \(#,##0.00\);_(&quot;$&quot;\ * &quot;-&quot;??_);_(@_)"/>
    <numFmt numFmtId="164" formatCode="&quot;$&quot;\ #,##0.00"/>
  </numFmts>
  <fonts count="24">
    <font>
      <sz val="11"/>
      <color theme="1"/>
      <name val="Calibri"/>
      <family val="2"/>
      <scheme val="minor"/>
    </font>
    <font>
      <b/>
      <sz val="9"/>
      <color theme="1"/>
      <name val="Arial Unicode MS"/>
      <family val="2"/>
    </font>
    <font>
      <sz val="9"/>
      <color theme="1"/>
      <name val="Arial Unicode MS"/>
      <family val="2"/>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u/>
      <sz val="11"/>
      <color theme="10"/>
      <name val="Calibri"/>
      <family val="2"/>
    </font>
    <font>
      <sz val="9"/>
      <color theme="1"/>
      <name val="Calibri"/>
      <family val="2"/>
      <scheme val="minor"/>
    </font>
    <font>
      <b/>
      <i/>
      <u/>
      <sz val="9"/>
      <color theme="1"/>
      <name val="Calibri"/>
      <family val="2"/>
      <scheme val="minor"/>
    </font>
    <font>
      <sz val="9"/>
      <color rgb="FF000000"/>
      <name val="Calibri"/>
      <family val="2"/>
      <scheme val="minor"/>
    </font>
    <font>
      <b/>
      <i/>
      <u/>
      <sz val="9"/>
      <color rgb="FF000000"/>
      <name val="Calibri"/>
      <family val="2"/>
      <scheme val="minor"/>
    </font>
    <font>
      <sz val="11"/>
      <color theme="1"/>
      <name val="Calibri"/>
      <family val="2"/>
      <scheme val="minor"/>
    </font>
    <font>
      <sz val="11"/>
      <name val="Calibri"/>
      <family val="2"/>
      <scheme val="minor"/>
    </font>
    <font>
      <sz val="9"/>
      <name val="Calibri"/>
      <family val="2"/>
      <scheme val="minor"/>
    </font>
    <font>
      <b/>
      <sz val="9"/>
      <color rgb="FF000000"/>
      <name val="Calibri"/>
      <family val="2"/>
      <scheme val="minor"/>
    </font>
    <font>
      <sz val="9"/>
      <name val="Arial"/>
      <family val="2"/>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AC09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rgb="FF000000"/>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44" fontId="18" fillId="0" borderId="0" applyFont="0" applyFill="0" applyBorder="0" applyAlignment="0" applyProtection="0"/>
  </cellStyleXfs>
  <cellXfs count="315">
    <xf numFmtId="0" fontId="0" fillId="0" borderId="0" xfId="0"/>
    <xf numFmtId="0" fontId="0" fillId="0" borderId="0" xfId="0" applyAlignment="1">
      <alignmen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6" fillId="4" borderId="3" xfId="0" applyFont="1" applyFill="1" applyBorder="1" applyAlignment="1">
      <alignment vertical="center" wrapText="1"/>
    </xf>
    <xf numFmtId="0" fontId="6" fillId="4" borderId="7" xfId="0" applyFont="1" applyFill="1" applyBorder="1" applyAlignment="1">
      <alignment vertical="center" wrapText="1"/>
    </xf>
    <xf numFmtId="0" fontId="6" fillId="0" borderId="7" xfId="0" applyFont="1" applyBorder="1" applyAlignment="1">
      <alignment vertical="center" wrapText="1"/>
    </xf>
    <xf numFmtId="0" fontId="4" fillId="3" borderId="9"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4" xfId="0" applyFont="1" applyBorder="1" applyAlignment="1">
      <alignment horizontal="center" vertical="center" wrapText="1"/>
    </xf>
    <xf numFmtId="0" fontId="3" fillId="0" borderId="0" xfId="0" applyFont="1" applyAlignment="1">
      <alignment vertical="center" wrapText="1"/>
    </xf>
    <xf numFmtId="0" fontId="4" fillId="3" borderId="4"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7" borderId="0"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3" fillId="2"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2" fillId="0" borderId="0" xfId="0" applyFont="1" applyAlignment="1">
      <alignment horizontal="justify" vertical="center" wrapText="1"/>
    </xf>
    <xf numFmtId="0" fontId="1" fillId="0" borderId="0" xfId="0" applyFont="1" applyAlignment="1">
      <alignment vertical="center" wrapText="1"/>
    </xf>
    <xf numFmtId="0" fontId="3" fillId="2" borderId="0" xfId="0" applyFont="1" applyFill="1" applyBorder="1" applyAlignment="1">
      <alignment vertical="center" wrapText="1"/>
    </xf>
    <xf numFmtId="0" fontId="3" fillId="3" borderId="38" xfId="0" applyFont="1" applyFill="1" applyBorder="1" applyAlignment="1">
      <alignment horizontal="left" vertical="center" wrapText="1"/>
    </xf>
    <xf numFmtId="0" fontId="7" fillId="4" borderId="39" xfId="0" applyFont="1" applyFill="1" applyBorder="1" applyAlignment="1">
      <alignment horizontal="center" vertical="center" wrapText="1"/>
    </xf>
    <xf numFmtId="0" fontId="3" fillId="3" borderId="40" xfId="0" applyFont="1" applyFill="1" applyBorder="1" applyAlignment="1">
      <alignment horizontal="left" vertical="center" wrapText="1"/>
    </xf>
    <xf numFmtId="0" fontId="4" fillId="7" borderId="45"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3" fillId="7" borderId="18" xfId="0" applyFont="1" applyFill="1" applyBorder="1" applyAlignment="1">
      <alignment vertical="center" wrapText="1"/>
    </xf>
    <xf numFmtId="0" fontId="3" fillId="7" borderId="29" xfId="0" applyFont="1" applyFill="1" applyBorder="1" applyAlignment="1">
      <alignment vertical="center" wrapText="1"/>
    </xf>
    <xf numFmtId="0" fontId="5" fillId="3" borderId="28" xfId="0" applyFont="1" applyFill="1" applyBorder="1" applyAlignment="1">
      <alignment horizontal="center" vertical="center" wrapText="1"/>
    </xf>
    <xf numFmtId="0" fontId="3" fillId="0" borderId="0" xfId="0" applyFont="1" applyBorder="1" applyAlignment="1">
      <alignment horizontal="center" vertical="center" wrapText="1"/>
    </xf>
    <xf numFmtId="0" fontId="0" fillId="3" borderId="0" xfId="0" applyFill="1" applyAlignment="1">
      <alignment vertical="center" wrapText="1"/>
    </xf>
    <xf numFmtId="0" fontId="7" fillId="4" borderId="1" xfId="0" applyFont="1" applyFill="1" applyBorder="1" applyAlignment="1">
      <alignment horizontal="center" vertical="center" wrapText="1"/>
    </xf>
    <xf numFmtId="0" fontId="0" fillId="3" borderId="1" xfId="0" applyFill="1" applyBorder="1" applyAlignment="1">
      <alignment vertical="center" wrapText="1"/>
    </xf>
    <xf numFmtId="0" fontId="5" fillId="3" borderId="60" xfId="0" applyFont="1" applyFill="1" applyBorder="1" applyAlignment="1">
      <alignment horizontal="center" vertical="center" wrapText="1"/>
    </xf>
    <xf numFmtId="0" fontId="3" fillId="4" borderId="19" xfId="0" applyFont="1" applyFill="1" applyBorder="1" applyAlignment="1">
      <alignment vertical="center" wrapText="1"/>
    </xf>
    <xf numFmtId="0" fontId="3" fillId="0" borderId="30" xfId="0" applyFont="1" applyBorder="1" applyAlignment="1">
      <alignment vertical="center" wrapText="1"/>
    </xf>
    <xf numFmtId="0" fontId="5" fillId="3" borderId="59" xfId="0" applyFont="1" applyFill="1" applyBorder="1" applyAlignment="1">
      <alignment vertical="center" wrapText="1"/>
    </xf>
    <xf numFmtId="0" fontId="3" fillId="0" borderId="25" xfId="0" applyFont="1" applyBorder="1" applyAlignment="1">
      <alignment vertical="center" wrapText="1"/>
    </xf>
    <xf numFmtId="0" fontId="3" fillId="4" borderId="3" xfId="0" applyFont="1" applyFill="1" applyBorder="1" applyAlignment="1">
      <alignment vertical="center" wrapText="1"/>
    </xf>
    <xf numFmtId="0" fontId="5" fillId="3" borderId="60" xfId="0" applyFont="1" applyFill="1" applyBorder="1" applyAlignment="1">
      <alignment vertical="center" wrapText="1"/>
    </xf>
    <xf numFmtId="0" fontId="5" fillId="3" borderId="13" xfId="0" applyFont="1" applyFill="1" applyBorder="1" applyAlignment="1">
      <alignment vertical="center" wrapText="1"/>
    </xf>
    <xf numFmtId="0" fontId="5" fillId="3" borderId="7" xfId="0" applyFont="1" applyFill="1" applyBorder="1" applyAlignment="1">
      <alignment horizontal="center" vertical="center" wrapText="1"/>
    </xf>
    <xf numFmtId="0" fontId="6" fillId="4" borderId="13" xfId="0" applyFont="1" applyFill="1" applyBorder="1" applyAlignment="1">
      <alignment horizontal="left" vertical="center" wrapText="1"/>
    </xf>
    <xf numFmtId="0" fontId="0" fillId="4" borderId="16" xfId="0" applyFill="1" applyBorder="1" applyAlignment="1">
      <alignment horizontal="center" vertical="center" wrapText="1"/>
    </xf>
    <xf numFmtId="0" fontId="0" fillId="4" borderId="16" xfId="0" applyFill="1" applyBorder="1" applyAlignment="1">
      <alignment vertical="center" wrapText="1"/>
    </xf>
    <xf numFmtId="0" fontId="6" fillId="0" borderId="13" xfId="0" applyFont="1" applyBorder="1" applyAlignment="1">
      <alignment horizontal="left" vertical="center" wrapText="1"/>
    </xf>
    <xf numFmtId="0" fontId="0" fillId="0" borderId="16" xfId="0" applyBorder="1" applyAlignment="1">
      <alignment horizontal="center" vertical="center" wrapText="1"/>
    </xf>
    <xf numFmtId="0" fontId="0" fillId="0" borderId="16" xfId="0"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justify" vertical="center" wrapText="1"/>
    </xf>
    <xf numFmtId="0" fontId="4" fillId="3"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3" fillId="4" borderId="7" xfId="0" applyFont="1" applyFill="1" applyBorder="1" applyAlignment="1">
      <alignment vertical="center" wrapText="1"/>
    </xf>
    <xf numFmtId="0" fontId="3" fillId="0" borderId="13" xfId="0" applyFont="1" applyBorder="1" applyAlignment="1">
      <alignment vertical="center" wrapText="1"/>
    </xf>
    <xf numFmtId="0" fontId="0" fillId="3" borderId="42" xfId="0" applyFill="1" applyBorder="1" applyAlignment="1">
      <alignment vertical="center" wrapText="1"/>
    </xf>
    <xf numFmtId="0" fontId="3" fillId="3" borderId="42" xfId="0" applyFont="1" applyFill="1" applyBorder="1" applyAlignment="1">
      <alignment horizontal="left" vertical="center" wrapText="1"/>
    </xf>
    <xf numFmtId="0" fontId="0" fillId="3" borderId="40" xfId="0" applyFill="1" applyBorder="1" applyAlignment="1">
      <alignment vertical="center" wrapText="1"/>
    </xf>
    <xf numFmtId="0" fontId="0" fillId="3" borderId="55" xfId="0" applyFill="1" applyBorder="1" applyAlignment="1">
      <alignment vertical="center" wrapText="1"/>
    </xf>
    <xf numFmtId="0" fontId="8" fillId="3" borderId="22" xfId="0" applyFont="1" applyFill="1" applyBorder="1" applyAlignment="1">
      <alignment horizontal="center" vertical="center" wrapText="1"/>
    </xf>
    <xf numFmtId="0" fontId="3" fillId="0" borderId="2" xfId="0" applyFont="1" applyBorder="1" applyAlignment="1">
      <alignment horizontal="left" vertical="center" wrapText="1"/>
    </xf>
    <xf numFmtId="0" fontId="3" fillId="2" borderId="0" xfId="0" applyFont="1" applyFill="1" applyBorder="1" applyAlignment="1">
      <alignment vertical="center" wrapText="1"/>
    </xf>
    <xf numFmtId="0" fontId="4" fillId="3" borderId="29"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3" borderId="17"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3" borderId="17" xfId="0" applyFont="1" applyFill="1" applyBorder="1" applyAlignment="1">
      <alignment horizontal="left" vertical="center" wrapText="1"/>
    </xf>
    <xf numFmtId="0" fontId="4" fillId="3" borderId="60"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5" borderId="48" xfId="0" applyFont="1" applyFill="1" applyBorder="1" applyAlignment="1">
      <alignment horizontal="justify" vertical="center" wrapText="1"/>
    </xf>
    <xf numFmtId="0" fontId="3" fillId="5" borderId="64" xfId="0" applyFont="1" applyFill="1" applyBorder="1" applyAlignment="1">
      <alignment horizontal="justify" vertical="center" wrapText="1"/>
    </xf>
    <xf numFmtId="0" fontId="3" fillId="5" borderId="49" xfId="0" applyFont="1" applyFill="1" applyBorder="1" applyAlignment="1">
      <alignment horizontal="justify" vertical="center" wrapText="1"/>
    </xf>
    <xf numFmtId="0" fontId="3" fillId="5" borderId="65" xfId="0" applyFont="1" applyFill="1" applyBorder="1" applyAlignment="1">
      <alignment horizontal="justify" vertical="center" wrapText="1"/>
    </xf>
    <xf numFmtId="0" fontId="3" fillId="5" borderId="14" xfId="0" applyFont="1" applyFill="1" applyBorder="1" applyAlignment="1">
      <alignment horizontal="justify" vertical="center" wrapText="1"/>
    </xf>
    <xf numFmtId="0" fontId="3" fillId="5" borderId="57" xfId="0" applyFont="1" applyFill="1" applyBorder="1" applyAlignment="1">
      <alignment horizontal="justify" vertical="center" wrapText="1"/>
    </xf>
    <xf numFmtId="0" fontId="3" fillId="5" borderId="62" xfId="0" applyFont="1" applyFill="1" applyBorder="1" applyAlignment="1">
      <alignment horizontal="justify" vertical="center" wrapText="1"/>
    </xf>
    <xf numFmtId="0" fontId="3" fillId="5" borderId="15" xfId="0" applyFont="1" applyFill="1" applyBorder="1" applyAlignment="1">
      <alignment horizontal="justify" vertical="center" wrapText="1"/>
    </xf>
    <xf numFmtId="0" fontId="3" fillId="5" borderId="66" xfId="0" applyFont="1" applyFill="1" applyBorder="1" applyAlignment="1">
      <alignment horizontal="justify" vertical="center" wrapText="1"/>
    </xf>
    <xf numFmtId="0" fontId="8" fillId="7" borderId="61" xfId="0" applyFont="1" applyFill="1" applyBorder="1" applyAlignment="1">
      <alignment vertical="center" wrapText="1"/>
    </xf>
    <xf numFmtId="0" fontId="8" fillId="7" borderId="23" xfId="0" applyFont="1" applyFill="1" applyBorder="1" applyAlignment="1">
      <alignment vertical="center" wrapText="1"/>
    </xf>
    <xf numFmtId="0" fontId="8" fillId="7" borderId="67" xfId="0" applyFont="1" applyFill="1" applyBorder="1" applyAlignment="1">
      <alignment vertical="center" wrapText="1"/>
    </xf>
    <xf numFmtId="0" fontId="3" fillId="5" borderId="65" xfId="0" applyFont="1" applyFill="1" applyBorder="1" applyAlignment="1">
      <alignment vertical="center" wrapText="1"/>
    </xf>
    <xf numFmtId="0" fontId="0" fillId="0" borderId="7" xfId="0" applyBorder="1" applyAlignment="1">
      <alignment horizontal="center" vertical="center" wrapText="1"/>
    </xf>
    <xf numFmtId="0" fontId="3" fillId="5" borderId="62" xfId="0" applyFont="1" applyFill="1" applyBorder="1" applyAlignment="1">
      <alignment vertical="center" wrapText="1"/>
    </xf>
    <xf numFmtId="0" fontId="0" fillId="4" borderId="13" xfId="0" applyFill="1" applyBorder="1" applyAlignment="1">
      <alignment horizontal="center" vertical="center" wrapText="1"/>
    </xf>
    <xf numFmtId="0" fontId="12" fillId="0" borderId="0" xfId="0" applyFont="1" applyAlignment="1">
      <alignment vertical="center" wrapText="1"/>
    </xf>
    <xf numFmtId="0" fontId="12" fillId="0" borderId="0" xfId="0" applyFont="1" applyBorder="1" applyAlignment="1">
      <alignment vertical="center" wrapText="1"/>
    </xf>
    <xf numFmtId="0" fontId="4" fillId="7" borderId="53"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4" fillId="7" borderId="56"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12" fillId="4" borderId="7" xfId="0" applyFont="1" applyFill="1" applyBorder="1" applyAlignment="1">
      <alignment vertical="center" wrapText="1"/>
    </xf>
    <xf numFmtId="0" fontId="3" fillId="4" borderId="25" xfId="0" applyFont="1" applyFill="1" applyBorder="1" applyAlignment="1">
      <alignment vertical="center" wrapText="1"/>
    </xf>
    <xf numFmtId="0" fontId="3" fillId="0" borderId="35" xfId="0" applyFont="1" applyBorder="1" applyAlignment="1">
      <alignment horizontal="left" vertical="center" wrapText="1"/>
    </xf>
    <xf numFmtId="0" fontId="3" fillId="0" borderId="68" xfId="0" applyFont="1" applyBorder="1" applyAlignment="1">
      <alignment horizontal="left" vertical="center" wrapText="1"/>
    </xf>
    <xf numFmtId="0" fontId="7" fillId="7" borderId="60" xfId="0" applyFont="1" applyFill="1" applyBorder="1" applyAlignment="1">
      <alignment vertical="center" wrapText="1"/>
    </xf>
    <xf numFmtId="0" fontId="4" fillId="2" borderId="55" xfId="0" applyFont="1" applyFill="1" applyBorder="1" applyAlignment="1">
      <alignment horizontal="center" vertical="center" wrapText="1"/>
    </xf>
    <xf numFmtId="0" fontId="7" fillId="7" borderId="3" xfId="0" applyFont="1" applyFill="1" applyBorder="1" applyAlignment="1">
      <alignment vertical="center" wrapText="1"/>
    </xf>
    <xf numFmtId="0" fontId="7" fillId="7" borderId="7"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7" xfId="0" applyFont="1" applyFill="1" applyBorder="1" applyAlignment="1">
      <alignment horizontal="left" vertical="center" wrapText="1"/>
    </xf>
    <xf numFmtId="0" fontId="7" fillId="7" borderId="60" xfId="0" applyFont="1" applyFill="1" applyBorder="1" applyAlignment="1">
      <alignment horizontal="center" vertical="center" wrapText="1"/>
    </xf>
    <xf numFmtId="0" fontId="3" fillId="4" borderId="48" xfId="0" applyFont="1" applyFill="1" applyBorder="1" applyAlignment="1">
      <alignment vertical="center" wrapText="1"/>
    </xf>
    <xf numFmtId="0" fontId="3" fillId="0" borderId="65" xfId="0" applyFont="1" applyBorder="1" applyAlignment="1">
      <alignment vertical="center" wrapText="1"/>
    </xf>
    <xf numFmtId="0" fontId="3" fillId="4" borderId="62" xfId="0" applyFont="1" applyFill="1" applyBorder="1" applyAlignment="1">
      <alignment vertical="center" wrapText="1"/>
    </xf>
    <xf numFmtId="0" fontId="3" fillId="0" borderId="70" xfId="0" applyFont="1" applyBorder="1" applyAlignment="1">
      <alignment vertical="center" wrapText="1"/>
    </xf>
    <xf numFmtId="0" fontId="3" fillId="4" borderId="64" xfId="0" applyFont="1" applyFill="1" applyBorder="1" applyAlignment="1">
      <alignment vertical="center" wrapText="1"/>
    </xf>
    <xf numFmtId="0" fontId="3" fillId="0" borderId="14" xfId="0" applyFont="1" applyBorder="1" applyAlignment="1">
      <alignment vertical="center" wrapText="1"/>
    </xf>
    <xf numFmtId="0" fontId="3" fillId="4" borderId="15" xfId="0" applyFont="1" applyFill="1" applyBorder="1" applyAlignment="1">
      <alignment vertical="center" wrapText="1"/>
    </xf>
    <xf numFmtId="0" fontId="8" fillId="3" borderId="5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8" fillId="3" borderId="61" xfId="0" applyFont="1" applyFill="1" applyBorder="1" applyAlignment="1">
      <alignment horizontal="center" vertical="center" wrapText="1"/>
    </xf>
    <xf numFmtId="0" fontId="7" fillId="4" borderId="39" xfId="0" applyFont="1" applyFill="1" applyBorder="1" applyAlignment="1">
      <alignment horizontal="left" vertical="center" wrapText="1"/>
    </xf>
    <xf numFmtId="0" fontId="7" fillId="4" borderId="43" xfId="0" applyFont="1" applyFill="1" applyBorder="1" applyAlignment="1">
      <alignment horizontal="left" vertical="center" wrapText="1"/>
    </xf>
    <xf numFmtId="0" fontId="7" fillId="4" borderId="44" xfId="0" applyFont="1" applyFill="1" applyBorder="1" applyAlignment="1">
      <alignment horizontal="left" vertical="center" wrapText="1"/>
    </xf>
    <xf numFmtId="0" fontId="13" fillId="4" borderId="39" xfId="1" applyFill="1" applyBorder="1" applyAlignment="1" applyProtection="1">
      <alignment horizontal="left" vertical="center" wrapText="1"/>
    </xf>
    <xf numFmtId="1" fontId="7" fillId="4" borderId="43" xfId="0" applyNumberFormat="1" applyFont="1" applyFill="1" applyBorder="1" applyAlignment="1">
      <alignment horizontal="left" vertical="center" wrapText="1"/>
    </xf>
    <xf numFmtId="15" fontId="7" fillId="4" borderId="43" xfId="0" applyNumberFormat="1" applyFont="1" applyFill="1" applyBorder="1" applyAlignment="1">
      <alignment horizontal="left" vertical="center" wrapText="1"/>
    </xf>
    <xf numFmtId="0" fontId="13" fillId="4" borderId="43" xfId="1" applyFill="1" applyBorder="1" applyAlignment="1" applyProtection="1">
      <alignment horizontal="left" vertical="center" wrapText="1"/>
    </xf>
    <xf numFmtId="0" fontId="14" fillId="0" borderId="0" xfId="0" applyFont="1" applyAlignment="1">
      <alignment vertical="center" wrapText="1"/>
    </xf>
    <xf numFmtId="0" fontId="14" fillId="3" borderId="3"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0" xfId="0" applyFont="1" applyFill="1" applyBorder="1" applyAlignment="1">
      <alignment horizontal="center" vertical="center" wrapText="1"/>
    </xf>
    <xf numFmtId="15" fontId="12" fillId="4" borderId="43" xfId="0" applyNumberFormat="1" applyFont="1" applyFill="1" applyBorder="1" applyAlignment="1">
      <alignment horizontal="left" vertical="center" wrapText="1"/>
    </xf>
    <xf numFmtId="0" fontId="7" fillId="5" borderId="3" xfId="0" applyFont="1" applyFill="1" applyBorder="1" applyAlignment="1">
      <alignment horizontal="center" vertical="center" wrapText="1"/>
    </xf>
    <xf numFmtId="0" fontId="7" fillId="4" borderId="3" xfId="0" applyFont="1" applyFill="1" applyBorder="1" applyAlignment="1">
      <alignment vertical="center" wrapText="1"/>
    </xf>
    <xf numFmtId="0" fontId="7" fillId="4" borderId="7" xfId="0" applyFont="1" applyFill="1" applyBorder="1" applyAlignment="1">
      <alignment vertical="center" wrapText="1"/>
    </xf>
    <xf numFmtId="0" fontId="6" fillId="5" borderId="7" xfId="0" applyFont="1" applyFill="1" applyBorder="1" applyAlignment="1">
      <alignment vertical="center" wrapText="1"/>
    </xf>
    <xf numFmtId="9" fontId="6" fillId="5" borderId="7" xfId="0" applyNumberFormat="1" applyFont="1" applyFill="1" applyBorder="1" applyAlignment="1">
      <alignment horizontal="center" vertical="center" wrapText="1"/>
    </xf>
    <xf numFmtId="0" fontId="0" fillId="0" borderId="2" xfId="0" applyBorder="1" applyAlignment="1">
      <alignment vertical="center" wrapText="1"/>
    </xf>
    <xf numFmtId="0" fontId="7" fillId="3" borderId="7" xfId="0" applyFont="1" applyFill="1" applyBorder="1" applyAlignment="1">
      <alignment horizontal="center" vertical="center" wrapText="1"/>
    </xf>
    <xf numFmtId="10" fontId="7" fillId="3" borderId="7" xfId="0" applyNumberFormat="1" applyFont="1" applyFill="1" applyBorder="1" applyAlignment="1">
      <alignment horizontal="center" vertical="center" wrapText="1"/>
    </xf>
    <xf numFmtId="10" fontId="19" fillId="3" borderId="7" xfId="0" applyNumberFormat="1" applyFont="1" applyFill="1" applyBorder="1" applyAlignment="1">
      <alignment horizontal="center" vertical="center" wrapText="1"/>
    </xf>
    <xf numFmtId="0" fontId="20" fillId="4" borderId="32" xfId="0" applyFont="1" applyFill="1" applyBorder="1" applyAlignment="1">
      <alignment vertical="center" wrapText="1"/>
    </xf>
    <xf numFmtId="164" fontId="20" fillId="4" borderId="31" xfId="0" applyNumberFormat="1" applyFont="1" applyFill="1" applyBorder="1" applyAlignment="1">
      <alignment horizontal="center" vertical="center" wrapText="1"/>
    </xf>
    <xf numFmtId="10" fontId="20" fillId="4" borderId="31" xfId="0" applyNumberFormat="1" applyFont="1" applyFill="1" applyBorder="1" applyAlignment="1">
      <alignment horizontal="center" vertical="center" wrapText="1"/>
    </xf>
    <xf numFmtId="0" fontId="20" fillId="0" borderId="32" xfId="0" applyFont="1" applyFill="1" applyBorder="1" applyAlignment="1">
      <alignment vertical="center" wrapText="1"/>
    </xf>
    <xf numFmtId="164" fontId="20" fillId="0" borderId="31" xfId="0" applyNumberFormat="1" applyFont="1" applyFill="1" applyBorder="1" applyAlignment="1">
      <alignment horizontal="center" vertical="center" wrapText="1"/>
    </xf>
    <xf numFmtId="10" fontId="20" fillId="0" borderId="31" xfId="0" applyNumberFormat="1" applyFont="1" applyFill="1" applyBorder="1" applyAlignment="1">
      <alignment horizontal="center" vertical="center" wrapText="1"/>
    </xf>
    <xf numFmtId="0" fontId="21" fillId="0" borderId="32" xfId="0" applyFont="1" applyFill="1" applyBorder="1" applyAlignment="1">
      <alignment wrapText="1"/>
    </xf>
    <xf numFmtId="164" fontId="16" fillId="0" borderId="31" xfId="0" applyNumberFormat="1" applyFont="1" applyFill="1" applyBorder="1" applyAlignment="1">
      <alignment horizontal="center" wrapText="1"/>
    </xf>
    <xf numFmtId="0" fontId="22" fillId="3" borderId="7" xfId="0" applyNumberFormat="1" applyFont="1" applyFill="1" applyBorder="1" applyAlignment="1">
      <alignment horizontal="left" vertical="center" wrapText="1"/>
    </xf>
    <xf numFmtId="8" fontId="7" fillId="0" borderId="33" xfId="0" applyNumberFormat="1" applyFont="1" applyFill="1" applyBorder="1" applyAlignment="1">
      <alignment horizontal="center" vertical="center" wrapText="1"/>
    </xf>
    <xf numFmtId="164" fontId="7" fillId="0" borderId="33" xfId="2" applyNumberFormat="1" applyFont="1" applyFill="1" applyBorder="1" applyAlignment="1">
      <alignment horizontal="center" vertical="center" wrapText="1"/>
    </xf>
    <xf numFmtId="164" fontId="7" fillId="0" borderId="33" xfId="0" applyNumberFormat="1"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Fill="1" applyAlignment="1">
      <alignment vertical="center" wrapText="1"/>
    </xf>
    <xf numFmtId="0" fontId="19" fillId="2" borderId="0" xfId="0" applyFont="1" applyFill="1" applyAlignment="1">
      <alignment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19" fillId="0" borderId="0" xfId="0" applyFont="1" applyAlignment="1">
      <alignment vertical="center" wrapText="1"/>
    </xf>
    <xf numFmtId="0" fontId="8"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4" borderId="12" xfId="0" applyFont="1" applyFill="1" applyBorder="1" applyAlignment="1">
      <alignment vertical="center" wrapText="1"/>
    </xf>
    <xf numFmtId="0" fontId="7" fillId="4" borderId="3" xfId="0" applyFont="1" applyFill="1" applyBorder="1" applyAlignment="1">
      <alignment horizontal="center" vertical="center" wrapText="1"/>
    </xf>
    <xf numFmtId="0" fontId="7" fillId="4" borderId="25" xfId="0" applyFont="1" applyFill="1" applyBorder="1" applyAlignment="1">
      <alignment vertical="center" wrapText="1"/>
    </xf>
    <xf numFmtId="0" fontId="7" fillId="0" borderId="4" xfId="0" applyFont="1" applyBorder="1" applyAlignment="1">
      <alignment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7" fillId="0" borderId="24" xfId="0" applyFont="1" applyBorder="1" applyAlignment="1">
      <alignment vertical="center" wrapText="1"/>
    </xf>
    <xf numFmtId="0" fontId="7" fillId="0" borderId="25" xfId="0" applyFont="1" applyBorder="1" applyAlignment="1">
      <alignment horizontal="center" vertical="center" wrapText="1"/>
    </xf>
    <xf numFmtId="0" fontId="7" fillId="0" borderId="25" xfId="0" applyFont="1" applyBorder="1" applyAlignment="1">
      <alignment vertical="center" wrapText="1"/>
    </xf>
    <xf numFmtId="0" fontId="6" fillId="0" borderId="13" xfId="0" applyFont="1" applyBorder="1" applyAlignment="1">
      <alignment vertical="center" wrapText="1"/>
    </xf>
    <xf numFmtId="0" fontId="7" fillId="4" borderId="24" xfId="0" applyFont="1" applyFill="1" applyBorder="1" applyAlignment="1">
      <alignment vertical="center" wrapText="1"/>
    </xf>
    <xf numFmtId="0" fontId="7" fillId="4" borderId="25" xfId="0" applyFont="1" applyFill="1" applyBorder="1" applyAlignment="1">
      <alignment horizontal="center" vertical="center" wrapText="1"/>
    </xf>
    <xf numFmtId="0" fontId="6" fillId="4" borderId="13" xfId="0" applyFont="1" applyFill="1" applyBorder="1" applyAlignment="1">
      <alignment vertical="center" wrapText="1"/>
    </xf>
    <xf numFmtId="0" fontId="7" fillId="0" borderId="13" xfId="0" applyFont="1" applyBorder="1" applyAlignment="1">
      <alignment vertical="center" wrapText="1"/>
    </xf>
    <xf numFmtId="0" fontId="6" fillId="4" borderId="25" xfId="0" applyFont="1" applyFill="1" applyBorder="1" applyAlignment="1">
      <alignment vertical="center" wrapText="1"/>
    </xf>
    <xf numFmtId="14" fontId="7" fillId="5" borderId="13" xfId="0" applyNumberFormat="1" applyFont="1" applyFill="1" applyBorder="1" applyAlignment="1">
      <alignment vertical="center" wrapText="1"/>
    </xf>
    <xf numFmtId="0" fontId="8" fillId="7" borderId="12" xfId="0" applyFont="1" applyFill="1" applyBorder="1" applyAlignment="1">
      <alignment vertical="center" wrapText="1"/>
    </xf>
    <xf numFmtId="0" fontId="8" fillId="3" borderId="1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9" fillId="0" borderId="0" xfId="0" applyFont="1"/>
    <xf numFmtId="14" fontId="7" fillId="5" borderId="65" xfId="0" applyNumberFormat="1" applyFont="1" applyFill="1" applyBorder="1" applyAlignment="1">
      <alignment vertical="center" wrapText="1"/>
    </xf>
    <xf numFmtId="0" fontId="7" fillId="3" borderId="14" xfId="0" applyFont="1" applyFill="1" applyBorder="1" applyAlignment="1">
      <alignment horizontal="center" vertical="center" wrapText="1"/>
    </xf>
    <xf numFmtId="14" fontId="7" fillId="5" borderId="62" xfId="0" applyNumberFormat="1" applyFont="1" applyFill="1" applyBorder="1" applyAlignment="1">
      <alignment vertical="center" wrapText="1"/>
    </xf>
    <xf numFmtId="0" fontId="7" fillId="3" borderId="15"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0" borderId="16" xfId="0" applyFont="1" applyBorder="1" applyAlignment="1">
      <alignment horizontal="center" vertical="center" wrapText="1"/>
    </xf>
    <xf numFmtId="0" fontId="23" fillId="4" borderId="16" xfId="0" applyFont="1" applyFill="1" applyBorder="1" applyAlignment="1">
      <alignment horizontal="center" vertical="center" wrapText="1"/>
    </xf>
    <xf numFmtId="0" fontId="23" fillId="0" borderId="16" xfId="0" applyFont="1" applyBorder="1" applyAlignment="1">
      <alignment horizontal="center" vertical="center" wrapText="1"/>
    </xf>
    <xf numFmtId="0" fontId="0" fillId="0" borderId="0" xfId="0" applyFill="1" applyAlignment="1">
      <alignment vertical="center" wrapText="1"/>
    </xf>
    <xf numFmtId="0" fontId="7" fillId="5" borderId="4" xfId="0" applyFont="1" applyFill="1" applyBorder="1" applyAlignment="1">
      <alignment vertical="center" wrapText="1"/>
    </xf>
    <xf numFmtId="0" fontId="19" fillId="4" borderId="16" xfId="0" applyFont="1" applyFill="1" applyBorder="1" applyAlignment="1">
      <alignment vertical="center" wrapText="1"/>
    </xf>
    <xf numFmtId="0" fontId="19" fillId="0" borderId="16" xfId="0" applyFont="1" applyBorder="1" applyAlignment="1">
      <alignment vertical="center" wrapText="1"/>
    </xf>
    <xf numFmtId="0" fontId="0" fillId="0" borderId="0" xfId="0" applyFill="1" applyBorder="1" applyAlignment="1">
      <alignment vertical="center" wrapText="1"/>
    </xf>
    <xf numFmtId="0" fontId="20" fillId="3" borderId="7" xfId="0" applyFont="1" applyFill="1" applyBorder="1" applyAlignment="1">
      <alignment horizontal="center" vertical="center" wrapText="1"/>
    </xf>
    <xf numFmtId="0" fontId="13" fillId="0" borderId="70" xfId="1" applyBorder="1" applyAlignment="1" applyProtection="1">
      <alignment vertical="center" wrapText="1"/>
    </xf>
    <xf numFmtId="0" fontId="13" fillId="4" borderId="47" xfId="1" applyFill="1" applyBorder="1" applyAlignment="1" applyProtection="1">
      <alignment vertical="center" wrapText="1"/>
    </xf>
    <xf numFmtId="0" fontId="13" fillId="4" borderId="25" xfId="1" applyFill="1" applyBorder="1" applyAlignment="1" applyProtection="1">
      <alignment vertical="center" wrapText="1"/>
    </xf>
    <xf numFmtId="0" fontId="13" fillId="0" borderId="7" xfId="1" applyBorder="1" applyAlignment="1" applyProtection="1">
      <alignment vertical="center" wrapText="1"/>
    </xf>
    <xf numFmtId="0" fontId="8" fillId="7" borderId="3"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7" fillId="7" borderId="60"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7" borderId="37"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4" fillId="0" borderId="4" xfId="0" applyFont="1" applyBorder="1" applyAlignment="1">
      <alignment horizontal="left" vertical="center" wrapText="1"/>
    </xf>
    <xf numFmtId="0" fontId="8" fillId="3" borderId="6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6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7" fillId="7" borderId="42"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43"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4" fillId="7" borderId="4"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4" fillId="7" borderId="3" xfId="0" applyFont="1" applyFill="1" applyBorder="1" applyAlignment="1">
      <alignment horizontal="left" wrapText="1"/>
    </xf>
    <xf numFmtId="0" fontId="4" fillId="7" borderId="12" xfId="0" applyFont="1" applyFill="1" applyBorder="1" applyAlignment="1">
      <alignment horizontal="left" wrapText="1"/>
    </xf>
    <xf numFmtId="0" fontId="4" fillId="7" borderId="4" xfId="0" applyFont="1" applyFill="1" applyBorder="1" applyAlignment="1">
      <alignment horizontal="left" wrapText="1"/>
    </xf>
    <xf numFmtId="0" fontId="4" fillId="7" borderId="48" xfId="0" applyFont="1" applyFill="1" applyBorder="1" applyAlignment="1">
      <alignment horizontal="left" vertical="center" wrapText="1"/>
    </xf>
    <xf numFmtId="0" fontId="4" fillId="7" borderId="49" xfId="0" applyFont="1" applyFill="1" applyBorder="1" applyAlignment="1">
      <alignment horizontal="left" vertical="center" wrapText="1"/>
    </xf>
    <xf numFmtId="0" fontId="4" fillId="7" borderId="47" xfId="0" applyFont="1" applyFill="1" applyBorder="1" applyAlignment="1">
      <alignment horizontal="left" vertical="center" wrapText="1"/>
    </xf>
    <xf numFmtId="0" fontId="13" fillId="4" borderId="60" xfId="1" applyFill="1" applyBorder="1" applyAlignment="1" applyProtection="1">
      <alignment horizontal="center" vertical="center" wrapText="1"/>
    </xf>
    <xf numFmtId="0" fontId="10" fillId="4" borderId="63"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3" xfId="0" applyFont="1" applyBorder="1" applyAlignment="1">
      <alignment horizontal="left" wrapText="1"/>
    </xf>
    <xf numFmtId="0" fontId="4" fillId="0" borderId="12" xfId="0" applyFont="1" applyBorder="1" applyAlignment="1">
      <alignment horizontal="left" wrapText="1"/>
    </xf>
    <xf numFmtId="0" fontId="4" fillId="0" borderId="4" xfId="0" applyFont="1" applyBorder="1" applyAlignment="1">
      <alignment horizontal="left" wrapText="1"/>
    </xf>
    <xf numFmtId="0" fontId="4" fillId="7" borderId="17" xfId="0" applyFont="1" applyFill="1" applyBorder="1" applyAlignment="1">
      <alignment horizontal="left" vertical="center" wrapText="1"/>
    </xf>
    <xf numFmtId="0" fontId="4" fillId="7" borderId="37" xfId="0" applyFont="1" applyFill="1" applyBorder="1" applyAlignment="1">
      <alignment horizontal="left" vertical="center" wrapText="1"/>
    </xf>
    <xf numFmtId="0" fontId="4" fillId="7" borderId="18"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7" fillId="3" borderId="6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55"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4" fillId="0" borderId="0" xfId="0" applyFont="1" applyAlignment="1">
      <alignment horizontal="center" vertical="center" wrapText="1"/>
    </xf>
    <xf numFmtId="0" fontId="5" fillId="7" borderId="3" xfId="0" applyFont="1" applyFill="1" applyBorder="1" applyAlignment="1">
      <alignment horizontal="left" vertical="center" wrapText="1"/>
    </xf>
    <xf numFmtId="0" fontId="5" fillId="7" borderId="4"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23" xfId="0" applyFont="1" applyBorder="1" applyAlignment="1">
      <alignment horizontal="center" vertical="center" wrapText="1"/>
    </xf>
    <xf numFmtId="0" fontId="3" fillId="2" borderId="52"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4" fillId="7" borderId="41" xfId="0" applyFont="1" applyFill="1" applyBorder="1" applyAlignment="1">
      <alignment horizontal="left" vertical="center" wrapText="1"/>
    </xf>
    <xf numFmtId="0" fontId="4" fillId="7" borderId="46" xfId="0" applyFont="1" applyFill="1" applyBorder="1" applyAlignment="1">
      <alignment horizontal="left" vertical="center" wrapText="1"/>
    </xf>
    <xf numFmtId="0" fontId="5" fillId="0" borderId="3" xfId="0" applyFont="1" applyBorder="1" applyAlignment="1">
      <alignment wrapText="1"/>
    </xf>
    <xf numFmtId="0" fontId="5" fillId="0" borderId="12" xfId="0" applyFont="1" applyBorder="1" applyAlignment="1">
      <alignment wrapText="1"/>
    </xf>
    <xf numFmtId="0" fontId="5" fillId="0" borderId="20" xfId="0" applyFont="1" applyBorder="1" applyAlignment="1">
      <alignment wrapText="1"/>
    </xf>
  </cellXfs>
  <cellStyles count="3">
    <cellStyle name="Hipervínculo" xfId="1" builtinId="8"/>
    <cellStyle name="Moneda" xfId="2" builtinId="4"/>
    <cellStyle name="Normal" xfId="0" builtinId="0"/>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oja.gob.ec/files/image/LOTAIP/2018/informe/fase3-2018.zip" TargetMode="External"/><Relationship Id="rId13" Type="http://schemas.openxmlformats.org/officeDocument/2006/relationships/hyperlink" Target="http://www.loja.gob.ec/files/image/LOTAIP/2018/informe/fase3-2018.zip" TargetMode="External"/><Relationship Id="rId18" Type="http://schemas.openxmlformats.org/officeDocument/2006/relationships/hyperlink" Target="https://www.loja.gob.ec/files/image/dependencias/VIVEM/lotaip/2019/2.1.pdf" TargetMode="External"/><Relationship Id="rId26" Type="http://schemas.openxmlformats.org/officeDocument/2006/relationships/hyperlink" Target="https://www.loja.gob.ec/files/image/dependencias/VIVEM/lotaip/2019/2.1.pdf" TargetMode="External"/><Relationship Id="rId3" Type="http://schemas.openxmlformats.org/officeDocument/2006/relationships/hyperlink" Target="mailto:vcosta@loja.gob.ec" TargetMode="External"/><Relationship Id="rId21" Type="http://schemas.openxmlformats.org/officeDocument/2006/relationships/hyperlink" Target="http://www.loja.gob.ec/contenido/transparencia-2018-ccscl" TargetMode="External"/><Relationship Id="rId7" Type="http://schemas.openxmlformats.org/officeDocument/2006/relationships/hyperlink" Target="http://www.loja.gob.ec/files/image/LOTAIP/2018/informe/fase3-2018.zip" TargetMode="External"/><Relationship Id="rId12" Type="http://schemas.openxmlformats.org/officeDocument/2006/relationships/hyperlink" Target="http://www.loja.gob.ec/files/image/LOTAIP/2018/informe/fase3-2018.zip" TargetMode="External"/><Relationship Id="rId17" Type="http://schemas.openxmlformats.org/officeDocument/2006/relationships/hyperlink" Target="https://www.loja.gob.ec/files/image/dependencias/VIVEM/lotaip/2019/2.1.pdf" TargetMode="External"/><Relationship Id="rId25" Type="http://schemas.openxmlformats.org/officeDocument/2006/relationships/hyperlink" Target="https://www.loja.gob.ec/files/image/dependencias/VIVEM/lotaip/2019/2.1.pdf" TargetMode="External"/><Relationship Id="rId2" Type="http://schemas.openxmlformats.org/officeDocument/2006/relationships/hyperlink" Target="mailto:vcosta@loja.gob.ec" TargetMode="External"/><Relationship Id="rId16" Type="http://schemas.openxmlformats.org/officeDocument/2006/relationships/hyperlink" Target="http://www.loja.gob.ec/files/image/LOTAIP/2018/informe/formularios-2018.zip" TargetMode="External"/><Relationship Id="rId20" Type="http://schemas.openxmlformats.org/officeDocument/2006/relationships/hyperlink" Target="http://www.loja.gob.ec/contenido/transparencia-2018-ccscl" TargetMode="External"/><Relationship Id="rId29" Type="http://schemas.openxmlformats.org/officeDocument/2006/relationships/hyperlink" Target="https://www.loja.gob.ec/files/image/dependencias/VIVEM/lotaip/2019/2.1.pdf" TargetMode="External"/><Relationship Id="rId1" Type="http://schemas.openxmlformats.org/officeDocument/2006/relationships/hyperlink" Target="mailto:vivem@loja.gob.ec" TargetMode="External"/><Relationship Id="rId6" Type="http://schemas.openxmlformats.org/officeDocument/2006/relationships/hyperlink" Target="http://www.loja.gob.ec/files/image/LOTAIP/2018/informe/fase3-2018.zip" TargetMode="External"/><Relationship Id="rId11" Type="http://schemas.openxmlformats.org/officeDocument/2006/relationships/hyperlink" Target="http://www.loja.gob.ec/files/image/LOTAIP/2018/informe/fase3-2018.zip" TargetMode="External"/><Relationship Id="rId24" Type="http://schemas.openxmlformats.org/officeDocument/2006/relationships/hyperlink" Target="https://www.loja.gob.ec/files/image/dependencias/VIVEM/lotaip/2019/fase_1.pdf" TargetMode="External"/><Relationship Id="rId32" Type="http://schemas.openxmlformats.org/officeDocument/2006/relationships/printerSettings" Target="../printerSettings/printerSettings1.bin"/><Relationship Id="rId5" Type="http://schemas.openxmlformats.org/officeDocument/2006/relationships/hyperlink" Target="http://www.loja.gob.ec/files/image/LOTAIP/2018/informe/fase3-2018.zip" TargetMode="External"/><Relationship Id="rId15" Type="http://schemas.openxmlformats.org/officeDocument/2006/relationships/hyperlink" Target="http://www.loja.gob.ec/files/image/LOTAIP/2018/informe/fase4-2018.zip" TargetMode="External"/><Relationship Id="rId23" Type="http://schemas.openxmlformats.org/officeDocument/2006/relationships/hyperlink" Target="https://www.loja.gob.ec/files/image/dependencias/VIVEM/lotaip/2019/fase_1.pdf" TargetMode="External"/><Relationship Id="rId28" Type="http://schemas.openxmlformats.org/officeDocument/2006/relationships/hyperlink" Target="https://www.loja.gob.ec/files/image/dependencias/VIVEM/lotaip/2019/2.1.pdf" TargetMode="External"/><Relationship Id="rId10" Type="http://schemas.openxmlformats.org/officeDocument/2006/relationships/hyperlink" Target="http://www.loja.gob.ec/files/image/LOTAIP/2018/informe/fase3-2018.zip" TargetMode="External"/><Relationship Id="rId19" Type="http://schemas.openxmlformats.org/officeDocument/2006/relationships/hyperlink" Target="http://www.loja.gob.ec/contenido/transparencia-2018-ccscl" TargetMode="External"/><Relationship Id="rId31" Type="http://schemas.openxmlformats.org/officeDocument/2006/relationships/hyperlink" Target="https://www.loja.gob.ec/files/image/dependencias/VIVEM/lotaip/2019/2.2_transparencia_y_acceso_a_la_informacion.pdf" TargetMode="External"/><Relationship Id="rId4" Type="http://schemas.openxmlformats.org/officeDocument/2006/relationships/hyperlink" Target="mailto:dguzhnay@loja.gob.ec" TargetMode="External"/><Relationship Id="rId9" Type="http://schemas.openxmlformats.org/officeDocument/2006/relationships/hyperlink" Target="http://www.loja.gob.ec/files/image/LOTAIP/2018/informe/fase3-2018.zip" TargetMode="External"/><Relationship Id="rId14" Type="http://schemas.openxmlformats.org/officeDocument/2006/relationships/hyperlink" Target="http://www.loja.gob.ec/files/image/LOTAIP/2018/informe/fase4-2018.zip" TargetMode="External"/><Relationship Id="rId22" Type="http://schemas.openxmlformats.org/officeDocument/2006/relationships/hyperlink" Target="http://www.loja.gob.ec/contenido/transparencia-2018-ccscl" TargetMode="External"/><Relationship Id="rId27" Type="http://schemas.openxmlformats.org/officeDocument/2006/relationships/hyperlink" Target="https://www.loja.gob.ec/files/image/dependencias/VIVEM/lotaip/2019/2.1.pdf" TargetMode="External"/><Relationship Id="rId30" Type="http://schemas.openxmlformats.org/officeDocument/2006/relationships/hyperlink" Target="https://www.loja.gob.ec/files/image/dependencias/VIVEM/lotaip/2019/fase_1.pdf" TargetMode="External"/></Relationships>
</file>

<file path=xl/worksheets/sheet1.xml><?xml version="1.0" encoding="utf-8"?>
<worksheet xmlns="http://schemas.openxmlformats.org/spreadsheetml/2006/main" xmlns:r="http://schemas.openxmlformats.org/officeDocument/2006/relationships">
  <dimension ref="A1:X238"/>
  <sheetViews>
    <sheetView tabSelected="1" topLeftCell="A133" zoomScale="85" zoomScaleNormal="85" workbookViewId="0">
      <selection activeCell="I135" sqref="I135"/>
    </sheetView>
  </sheetViews>
  <sheetFormatPr baseColWidth="10" defaultRowHeight="15"/>
  <cols>
    <col min="1" max="1" width="11.42578125" style="1"/>
    <col min="2" max="2" width="43.7109375" style="1" customWidth="1"/>
    <col min="3" max="3" width="35.28515625" style="1" customWidth="1"/>
    <col min="4" max="4" width="40.7109375" style="1" customWidth="1"/>
    <col min="5" max="5" width="22" style="1" customWidth="1"/>
    <col min="6" max="6" width="29.85546875" style="1" customWidth="1"/>
    <col min="7" max="7" width="21.140625" style="1" customWidth="1"/>
    <col min="8" max="8" width="14" style="1" hidden="1" customWidth="1"/>
    <col min="9" max="9" width="15.7109375" style="1" customWidth="1"/>
    <col min="10" max="10" width="16.28515625" style="1" customWidth="1"/>
    <col min="11" max="11" width="16.42578125" style="1" customWidth="1"/>
    <col min="12" max="12" width="42.85546875" style="1" customWidth="1"/>
    <col min="13" max="13" width="26.140625" style="1" customWidth="1"/>
    <col min="14" max="16384" width="11.42578125" style="1"/>
  </cols>
  <sheetData>
    <row r="1" spans="2:11">
      <c r="B1" s="288" t="s">
        <v>101</v>
      </c>
      <c r="C1" s="289"/>
      <c r="D1" s="289"/>
      <c r="E1" s="289"/>
      <c r="F1" s="289"/>
      <c r="G1" s="289"/>
      <c r="H1" s="290"/>
      <c r="I1" s="20"/>
      <c r="J1" s="11"/>
      <c r="K1" s="11"/>
    </row>
    <row r="2" spans="2:11">
      <c r="B2" s="291"/>
      <c r="C2" s="292"/>
      <c r="D2" s="292"/>
      <c r="E2" s="292"/>
      <c r="F2" s="292"/>
      <c r="G2" s="292"/>
      <c r="H2" s="293"/>
      <c r="I2" s="11"/>
      <c r="J2" s="11"/>
      <c r="K2" s="11"/>
    </row>
    <row r="3" spans="2:11" ht="15.75" thickBot="1">
      <c r="B3" s="294"/>
      <c r="C3" s="295"/>
      <c r="D3" s="295"/>
      <c r="E3" s="295"/>
      <c r="F3" s="295"/>
      <c r="G3" s="295"/>
      <c r="H3" s="296"/>
      <c r="I3" s="20"/>
      <c r="J3" s="11"/>
      <c r="K3" s="11"/>
    </row>
    <row r="4" spans="2:11" ht="15.75" thickBot="1">
      <c r="B4" s="297"/>
      <c r="C4" s="297"/>
      <c r="D4" s="297"/>
      <c r="E4" s="297"/>
      <c r="F4" s="297"/>
      <c r="G4" s="297"/>
      <c r="H4" s="20"/>
      <c r="I4" s="21"/>
      <c r="J4" s="11"/>
      <c r="K4" s="11"/>
    </row>
    <row r="5" spans="2:11" ht="15.75" thickBot="1">
      <c r="B5" s="298" t="s">
        <v>61</v>
      </c>
      <c r="C5" s="299"/>
      <c r="D5" s="11"/>
      <c r="E5" s="11"/>
      <c r="F5" s="11"/>
      <c r="G5" s="11"/>
      <c r="H5" s="11"/>
      <c r="I5" s="22"/>
      <c r="J5" s="11"/>
      <c r="K5" s="11"/>
    </row>
    <row r="6" spans="2:11" ht="25.5">
      <c r="B6" s="30" t="s">
        <v>103</v>
      </c>
      <c r="C6" s="130" t="s">
        <v>213</v>
      </c>
      <c r="D6" s="300"/>
      <c r="E6" s="301"/>
      <c r="F6" s="301"/>
      <c r="G6" s="301"/>
      <c r="H6" s="301"/>
      <c r="I6" s="29"/>
      <c r="J6" s="11"/>
      <c r="K6" s="11"/>
    </row>
    <row r="7" spans="2:11">
      <c r="B7" s="70" t="s">
        <v>104</v>
      </c>
      <c r="C7" s="131" t="s">
        <v>214</v>
      </c>
      <c r="D7" s="11"/>
      <c r="E7" s="11"/>
      <c r="F7" s="11"/>
      <c r="G7" s="11"/>
      <c r="H7" s="11"/>
      <c r="I7" s="22"/>
      <c r="J7" s="11"/>
      <c r="K7" s="11"/>
    </row>
    <row r="8" spans="2:11">
      <c r="B8" s="67" t="s">
        <v>111</v>
      </c>
      <c r="C8" s="131" t="s">
        <v>215</v>
      </c>
      <c r="D8" s="11"/>
      <c r="E8" s="11"/>
      <c r="F8" s="11"/>
      <c r="G8" s="11"/>
      <c r="H8" s="11"/>
      <c r="I8" s="22"/>
      <c r="J8" s="11"/>
      <c r="K8" s="11"/>
    </row>
    <row r="9" spans="2:11" ht="15.75" thickBot="1">
      <c r="B9" s="32" t="s">
        <v>62</v>
      </c>
      <c r="C9" s="132" t="s">
        <v>216</v>
      </c>
      <c r="D9" s="11"/>
      <c r="E9" s="11"/>
      <c r="F9" s="11"/>
      <c r="G9" s="11"/>
      <c r="H9" s="11"/>
      <c r="I9" s="22"/>
      <c r="J9" s="11"/>
      <c r="K9" s="11"/>
    </row>
    <row r="10" spans="2:11" ht="15.75" thickBot="1">
      <c r="B10" s="303"/>
      <c r="C10" s="304"/>
      <c r="D10" s="11"/>
      <c r="E10" s="11"/>
      <c r="F10" s="11"/>
      <c r="G10" s="11"/>
      <c r="H10" s="11"/>
      <c r="I10" s="22"/>
      <c r="J10" s="11"/>
      <c r="K10" s="11"/>
    </row>
    <row r="11" spans="2:11" ht="15.75" thickBot="1">
      <c r="B11" s="33" t="s">
        <v>90</v>
      </c>
      <c r="C11" s="34" t="s">
        <v>89</v>
      </c>
      <c r="D11" s="11"/>
      <c r="E11" s="11"/>
      <c r="F11" s="11"/>
      <c r="G11" s="11"/>
      <c r="H11" s="11"/>
      <c r="I11" s="22"/>
      <c r="J11" s="11"/>
      <c r="K11" s="11"/>
    </row>
    <row r="12" spans="2:11">
      <c r="B12" s="30" t="s">
        <v>102</v>
      </c>
      <c r="C12" s="31" t="s">
        <v>9</v>
      </c>
      <c r="D12" s="11"/>
      <c r="E12" s="11"/>
      <c r="F12" s="11"/>
      <c r="G12" s="11"/>
      <c r="H12" s="11"/>
      <c r="I12" s="22"/>
      <c r="J12" s="11"/>
      <c r="K12" s="11"/>
    </row>
    <row r="13" spans="2:11">
      <c r="B13" s="40" t="s">
        <v>105</v>
      </c>
      <c r="C13" s="41" t="s">
        <v>9</v>
      </c>
      <c r="D13" s="11"/>
      <c r="E13" s="11"/>
      <c r="F13" s="11"/>
      <c r="G13" s="11"/>
      <c r="H13" s="11"/>
      <c r="I13" s="22"/>
      <c r="J13" s="11"/>
      <c r="K13" s="11"/>
    </row>
    <row r="14" spans="2:11" ht="15.75" thickBot="1">
      <c r="B14" s="42" t="s">
        <v>106</v>
      </c>
      <c r="C14" s="41" t="s">
        <v>9</v>
      </c>
      <c r="D14" s="11"/>
      <c r="E14" s="11"/>
      <c r="F14" s="11"/>
      <c r="G14" s="11"/>
      <c r="H14" s="11"/>
      <c r="I14" s="22"/>
      <c r="J14" s="11"/>
      <c r="K14" s="11"/>
    </row>
    <row r="15" spans="2:11" ht="15.75" thickBot="1">
      <c r="B15" s="305"/>
      <c r="C15" s="306"/>
      <c r="D15" s="11"/>
      <c r="E15" s="11"/>
      <c r="F15" s="11"/>
      <c r="G15" s="11"/>
      <c r="H15" s="11"/>
      <c r="I15" s="22"/>
      <c r="J15" s="11"/>
      <c r="K15" s="11"/>
    </row>
    <row r="16" spans="2:11" ht="15.75" thickBot="1">
      <c r="B16" s="307" t="s">
        <v>107</v>
      </c>
      <c r="C16" s="308"/>
      <c r="D16" s="22"/>
      <c r="E16" s="22"/>
      <c r="F16" s="22"/>
      <c r="G16" s="22"/>
      <c r="H16" s="22"/>
      <c r="I16" s="22"/>
      <c r="J16" s="11"/>
      <c r="K16" s="11"/>
    </row>
    <row r="17" spans="2:11">
      <c r="B17" s="30" t="s">
        <v>0</v>
      </c>
      <c r="C17" s="130" t="s">
        <v>217</v>
      </c>
      <c r="D17" s="29"/>
      <c r="E17" s="29"/>
      <c r="F17" s="29"/>
      <c r="G17" s="29"/>
      <c r="H17" s="29"/>
      <c r="I17" s="18"/>
      <c r="J17" s="11"/>
      <c r="K17" s="11"/>
    </row>
    <row r="18" spans="2:11">
      <c r="B18" s="67" t="s">
        <v>1</v>
      </c>
      <c r="C18" s="131" t="s">
        <v>217</v>
      </c>
      <c r="D18" s="29"/>
      <c r="E18" s="29"/>
      <c r="F18" s="29"/>
      <c r="G18" s="29"/>
      <c r="H18" s="29"/>
      <c r="I18" s="18"/>
      <c r="J18" s="11"/>
      <c r="K18" s="11"/>
    </row>
    <row r="19" spans="2:11">
      <c r="B19" s="67" t="s">
        <v>2</v>
      </c>
      <c r="C19" s="131" t="s">
        <v>218</v>
      </c>
      <c r="D19" s="29"/>
      <c r="E19" s="29"/>
      <c r="F19" s="29"/>
      <c r="G19" s="29"/>
      <c r="H19" s="29"/>
      <c r="I19" s="18"/>
      <c r="J19" s="11"/>
      <c r="K19" s="11"/>
    </row>
    <row r="20" spans="2:11">
      <c r="B20" s="68" t="s">
        <v>3</v>
      </c>
      <c r="C20" s="131" t="s">
        <v>217</v>
      </c>
      <c r="D20" s="29"/>
      <c r="E20" s="29"/>
      <c r="F20" s="29"/>
      <c r="G20" s="29"/>
      <c r="H20" s="29"/>
      <c r="I20" s="18"/>
      <c r="J20" s="11"/>
      <c r="K20" s="11"/>
    </row>
    <row r="21" spans="2:11" ht="15.75" thickBot="1">
      <c r="B21" s="69" t="s">
        <v>4</v>
      </c>
      <c r="C21" s="132" t="s">
        <v>219</v>
      </c>
      <c r="D21" s="29"/>
      <c r="E21" s="29"/>
      <c r="F21" s="29"/>
      <c r="G21" s="29"/>
      <c r="H21" s="29"/>
      <c r="I21" s="18"/>
      <c r="J21" s="11"/>
      <c r="K21" s="11"/>
    </row>
    <row r="22" spans="2:11">
      <c r="B22" s="30" t="s">
        <v>63</v>
      </c>
      <c r="C22" s="133" t="s">
        <v>220</v>
      </c>
      <c r="D22" s="29"/>
      <c r="E22" s="29"/>
      <c r="F22" s="29"/>
      <c r="G22" s="29"/>
      <c r="H22" s="29"/>
      <c r="I22" s="18"/>
      <c r="J22" s="11"/>
      <c r="K22" s="11"/>
    </row>
    <row r="23" spans="2:11">
      <c r="B23" s="67" t="s">
        <v>5</v>
      </c>
      <c r="C23" s="131" t="s">
        <v>221</v>
      </c>
      <c r="D23" s="29"/>
      <c r="E23" s="29"/>
      <c r="F23" s="29"/>
      <c r="G23" s="29"/>
      <c r="H23" s="29"/>
      <c r="I23" s="18"/>
      <c r="J23" s="11"/>
      <c r="K23" s="11"/>
    </row>
    <row r="24" spans="2:11">
      <c r="B24" s="67" t="s">
        <v>6</v>
      </c>
      <c r="C24" s="131" t="s">
        <v>222</v>
      </c>
      <c r="D24" s="29"/>
      <c r="E24" s="29"/>
      <c r="F24" s="29"/>
      <c r="G24" s="29"/>
      <c r="H24" s="29"/>
      <c r="I24" s="18"/>
      <c r="J24" s="11"/>
      <c r="K24" s="11"/>
    </row>
    <row r="25" spans="2:11">
      <c r="B25" s="68" t="s">
        <v>7</v>
      </c>
      <c r="C25" s="134">
        <v>1160052120001</v>
      </c>
      <c r="D25" s="29"/>
      <c r="E25" s="29"/>
      <c r="F25" s="29"/>
      <c r="G25" s="29"/>
      <c r="H25" s="29"/>
      <c r="I25" s="18"/>
      <c r="J25" s="11"/>
      <c r="K25" s="11"/>
    </row>
    <row r="26" spans="2:11" ht="15.75" thickBot="1">
      <c r="B26" s="302"/>
      <c r="C26" s="302"/>
      <c r="D26" s="11"/>
      <c r="E26" s="11"/>
      <c r="F26" s="11"/>
      <c r="G26" s="11"/>
      <c r="H26" s="11"/>
      <c r="I26" s="22"/>
      <c r="J26" s="11"/>
      <c r="K26" s="11"/>
    </row>
    <row r="27" spans="2:11" ht="15.75" thickBot="1">
      <c r="B27" s="246" t="s">
        <v>108</v>
      </c>
      <c r="C27" s="248"/>
      <c r="D27" s="11"/>
      <c r="E27" s="11"/>
      <c r="F27" s="11"/>
      <c r="G27" s="11"/>
      <c r="H27" s="11"/>
      <c r="I27" s="22"/>
      <c r="J27" s="11"/>
      <c r="K27" s="11"/>
    </row>
    <row r="28" spans="2:11">
      <c r="B28" s="30" t="s">
        <v>109</v>
      </c>
      <c r="C28" s="130" t="s">
        <v>223</v>
      </c>
      <c r="D28" s="11"/>
      <c r="E28" s="11"/>
      <c r="I28" s="23"/>
    </row>
    <row r="29" spans="2:11" ht="25.5">
      <c r="B29" s="67" t="s">
        <v>110</v>
      </c>
      <c r="C29" s="131" t="s">
        <v>224</v>
      </c>
      <c r="D29" s="300"/>
      <c r="E29" s="300"/>
      <c r="F29" s="300"/>
      <c r="G29" s="11"/>
      <c r="H29" s="11"/>
      <c r="I29" s="22"/>
      <c r="J29" s="11"/>
      <c r="K29" s="11"/>
    </row>
    <row r="30" spans="2:11">
      <c r="B30" s="67" t="s">
        <v>64</v>
      </c>
      <c r="C30" s="135">
        <v>42283</v>
      </c>
      <c r="D30" s="18"/>
      <c r="E30" s="18"/>
      <c r="F30" s="18"/>
      <c r="G30" s="11"/>
      <c r="H30" s="11"/>
      <c r="I30" s="22"/>
      <c r="J30" s="11"/>
      <c r="K30" s="11"/>
    </row>
    <row r="31" spans="2:11">
      <c r="B31" s="68" t="s">
        <v>65</v>
      </c>
      <c r="C31" s="136" t="s">
        <v>225</v>
      </c>
      <c r="D31" s="18"/>
      <c r="E31" s="18"/>
      <c r="F31" s="18"/>
      <c r="G31" s="11"/>
      <c r="H31" s="11"/>
      <c r="I31" s="22"/>
      <c r="J31" s="11"/>
      <c r="K31" s="11"/>
    </row>
    <row r="32" spans="2:11" ht="15.75" thickBot="1">
      <c r="B32" s="69" t="s">
        <v>6</v>
      </c>
      <c r="C32" s="131" t="s">
        <v>226</v>
      </c>
      <c r="D32" s="18"/>
      <c r="E32" s="18"/>
      <c r="F32" s="18"/>
      <c r="G32" s="11"/>
      <c r="H32" s="11"/>
      <c r="I32" s="22"/>
      <c r="J32" s="11"/>
      <c r="K32" s="11"/>
    </row>
    <row r="33" spans="2:12" ht="15.75" thickBot="1">
      <c r="B33" s="300"/>
      <c r="C33" s="309"/>
      <c r="D33" s="11"/>
      <c r="E33" s="11"/>
      <c r="F33" s="11"/>
      <c r="G33" s="11"/>
      <c r="H33" s="11"/>
      <c r="I33" s="22"/>
      <c r="J33" s="11"/>
      <c r="K33" s="11"/>
    </row>
    <row r="34" spans="2:12" ht="15.75" thickBot="1">
      <c r="B34" s="246" t="s">
        <v>68</v>
      </c>
      <c r="C34" s="248"/>
      <c r="D34" s="11"/>
      <c r="E34" s="11"/>
      <c r="F34" s="11"/>
      <c r="G34" s="11"/>
      <c r="H34" s="11"/>
      <c r="I34" s="22"/>
      <c r="J34" s="11"/>
      <c r="K34" s="11"/>
    </row>
    <row r="35" spans="2:12">
      <c r="B35" s="30" t="s">
        <v>66</v>
      </c>
      <c r="C35" s="130" t="s">
        <v>223</v>
      </c>
      <c r="D35" s="11"/>
      <c r="E35" s="11"/>
      <c r="F35" s="11"/>
      <c r="G35" s="11"/>
      <c r="H35" s="11"/>
      <c r="I35" s="22"/>
      <c r="J35" s="11"/>
      <c r="K35" s="11"/>
    </row>
    <row r="36" spans="2:12" ht="25.5">
      <c r="B36" s="67" t="s">
        <v>67</v>
      </c>
      <c r="C36" s="131" t="s">
        <v>224</v>
      </c>
      <c r="D36" s="11"/>
      <c r="E36" s="11"/>
      <c r="F36" s="11"/>
      <c r="G36" s="11"/>
      <c r="H36" s="11"/>
      <c r="I36" s="22"/>
      <c r="J36" s="11"/>
      <c r="K36" s="11"/>
    </row>
    <row r="37" spans="2:12">
      <c r="B37" s="67" t="s">
        <v>64</v>
      </c>
      <c r="C37" s="135">
        <v>42283</v>
      </c>
      <c r="D37" s="11"/>
      <c r="E37" s="11"/>
      <c r="F37" s="11"/>
      <c r="G37" s="11"/>
      <c r="H37" s="11"/>
      <c r="I37" s="22"/>
      <c r="J37" s="11"/>
      <c r="K37" s="11"/>
    </row>
    <row r="38" spans="2:12">
      <c r="B38" s="68" t="s">
        <v>65</v>
      </c>
      <c r="C38" s="136" t="s">
        <v>225</v>
      </c>
      <c r="D38" s="11"/>
      <c r="E38" s="11"/>
      <c r="F38" s="11"/>
      <c r="G38" s="11"/>
      <c r="H38" s="11"/>
      <c r="I38" s="22"/>
      <c r="J38" s="11"/>
      <c r="K38" s="11"/>
    </row>
    <row r="39" spans="2:12" ht="15.75" thickBot="1">
      <c r="B39" s="69" t="s">
        <v>6</v>
      </c>
      <c r="C39" s="131" t="s">
        <v>226</v>
      </c>
      <c r="D39" s="11"/>
      <c r="E39" s="11"/>
      <c r="F39" s="11"/>
      <c r="G39" s="11"/>
      <c r="H39" s="11"/>
      <c r="I39" s="22"/>
      <c r="J39" s="11"/>
      <c r="K39" s="11"/>
    </row>
    <row r="40" spans="2:12" ht="15.75" thickBot="1">
      <c r="B40" s="29"/>
      <c r="C40" s="16"/>
      <c r="D40" s="11"/>
      <c r="E40" s="11"/>
      <c r="F40" s="11"/>
      <c r="G40" s="11"/>
      <c r="H40" s="11"/>
      <c r="I40" s="22"/>
      <c r="J40" s="11"/>
      <c r="K40" s="11"/>
    </row>
    <row r="41" spans="2:12" ht="15.75" thickBot="1">
      <c r="B41" s="310" t="s">
        <v>69</v>
      </c>
      <c r="C41" s="311"/>
      <c r="D41" s="11"/>
      <c r="E41" s="11"/>
      <c r="F41" s="11"/>
      <c r="G41" s="11"/>
      <c r="H41" s="11"/>
      <c r="I41" s="22"/>
      <c r="J41" s="11"/>
      <c r="K41" s="11"/>
    </row>
    <row r="42" spans="2:12">
      <c r="B42" s="30" t="s">
        <v>66</v>
      </c>
      <c r="C42" s="130" t="s">
        <v>227</v>
      </c>
      <c r="D42" s="11"/>
      <c r="E42" s="11"/>
      <c r="F42" s="11"/>
      <c r="G42" s="11"/>
      <c r="H42" s="11"/>
      <c r="I42" s="22"/>
      <c r="J42" s="11"/>
      <c r="K42" s="11"/>
    </row>
    <row r="43" spans="2:12">
      <c r="B43" s="67" t="s">
        <v>67</v>
      </c>
      <c r="C43" s="131" t="s">
        <v>282</v>
      </c>
      <c r="D43" s="11"/>
      <c r="E43" s="11"/>
      <c r="F43" s="11"/>
      <c r="G43" s="11"/>
      <c r="H43" s="11"/>
      <c r="I43" s="22"/>
      <c r="J43" s="11"/>
      <c r="K43" s="11"/>
    </row>
    <row r="44" spans="2:12">
      <c r="B44" s="67" t="s">
        <v>64</v>
      </c>
      <c r="C44" s="148">
        <v>43560</v>
      </c>
      <c r="D44" s="171"/>
      <c r="E44" s="11"/>
      <c r="F44" s="11"/>
      <c r="G44" s="11"/>
      <c r="H44" s="11"/>
      <c r="I44" s="22"/>
      <c r="J44" s="11"/>
      <c r="K44" s="11"/>
    </row>
    <row r="45" spans="2:12">
      <c r="B45" s="68" t="s">
        <v>65</v>
      </c>
      <c r="C45" s="136" t="s">
        <v>228</v>
      </c>
      <c r="D45" s="11"/>
      <c r="E45" s="11"/>
      <c r="F45" s="11"/>
      <c r="G45" s="11"/>
      <c r="H45" s="11"/>
      <c r="I45" s="22"/>
      <c r="J45" s="11"/>
      <c r="K45" s="11"/>
    </row>
    <row r="46" spans="2:12" ht="15.75" thickBot="1">
      <c r="B46" s="69" t="s">
        <v>6</v>
      </c>
      <c r="C46" s="131" t="s">
        <v>229</v>
      </c>
      <c r="D46" s="11"/>
      <c r="E46" s="11"/>
      <c r="F46" s="11"/>
      <c r="G46" s="11"/>
      <c r="H46" s="11"/>
      <c r="I46" s="22"/>
      <c r="J46" s="11"/>
      <c r="K46" s="11"/>
    </row>
    <row r="47" spans="2:12" ht="15.75" thickBot="1">
      <c r="B47" s="29"/>
      <c r="C47" s="16"/>
      <c r="D47" s="11"/>
      <c r="E47" s="11"/>
      <c r="F47" s="11"/>
      <c r="G47" s="11"/>
      <c r="H47" s="11"/>
      <c r="I47" s="22"/>
      <c r="J47" s="11"/>
      <c r="K47" s="11"/>
    </row>
    <row r="48" spans="2:12" ht="15.75" thickBot="1">
      <c r="B48" s="224" t="s">
        <v>193</v>
      </c>
      <c r="C48" s="225"/>
      <c r="D48" s="21"/>
      <c r="E48" s="11"/>
      <c r="F48" s="11"/>
      <c r="G48" s="11"/>
      <c r="H48" s="11"/>
      <c r="I48" s="11"/>
      <c r="J48" s="22"/>
      <c r="K48" s="11"/>
      <c r="L48" s="11"/>
    </row>
    <row r="49" spans="2:13" ht="26.25" thickBot="1">
      <c r="B49" s="222" t="s">
        <v>194</v>
      </c>
      <c r="C49" s="226" t="s">
        <v>195</v>
      </c>
      <c r="D49" s="222" t="s">
        <v>196</v>
      </c>
      <c r="E49" s="228" t="s">
        <v>91</v>
      </c>
      <c r="F49" s="229"/>
      <c r="G49" s="222" t="s">
        <v>197</v>
      </c>
      <c r="H49" s="111" t="s">
        <v>198</v>
      </c>
      <c r="I49" s="228" t="s">
        <v>198</v>
      </c>
      <c r="J49" s="229"/>
      <c r="K49" s="222" t="s">
        <v>199</v>
      </c>
      <c r="L49" s="222" t="s">
        <v>200</v>
      </c>
      <c r="M49" s="222" t="s">
        <v>201</v>
      </c>
    </row>
    <row r="50" spans="2:13" ht="26.25" thickBot="1">
      <c r="B50" s="223"/>
      <c r="C50" s="227"/>
      <c r="D50" s="223"/>
      <c r="E50" s="112" t="s">
        <v>202</v>
      </c>
      <c r="F50" s="113" t="s">
        <v>203</v>
      </c>
      <c r="G50" s="223"/>
      <c r="H50" s="112" t="s">
        <v>94</v>
      </c>
      <c r="I50" s="112" t="s">
        <v>94</v>
      </c>
      <c r="J50" s="114" t="s">
        <v>95</v>
      </c>
      <c r="K50" s="223"/>
      <c r="L50" s="223"/>
      <c r="M50" s="223"/>
    </row>
    <row r="51" spans="2:13" s="137" customFormat="1" ht="77.25" customHeight="1" thickBot="1">
      <c r="B51" s="138" t="s">
        <v>230</v>
      </c>
      <c r="C51" s="139" t="s">
        <v>240</v>
      </c>
      <c r="D51" s="139" t="s">
        <v>231</v>
      </c>
      <c r="E51" s="140">
        <v>573</v>
      </c>
      <c r="F51" s="141" t="s">
        <v>243</v>
      </c>
      <c r="G51" s="142" t="s">
        <v>244</v>
      </c>
      <c r="H51" s="140"/>
      <c r="I51" s="140">
        <v>573</v>
      </c>
      <c r="J51" s="141">
        <v>573</v>
      </c>
      <c r="K51" s="143" t="s">
        <v>232</v>
      </c>
      <c r="L51" s="144" t="s">
        <v>247</v>
      </c>
      <c r="M51" s="211" t="s">
        <v>233</v>
      </c>
    </row>
    <row r="52" spans="2:13" s="137" customFormat="1" ht="122.25" customHeight="1" thickBot="1">
      <c r="B52" s="138" t="s">
        <v>230</v>
      </c>
      <c r="C52" s="139" t="s">
        <v>240</v>
      </c>
      <c r="D52" s="139" t="s">
        <v>234</v>
      </c>
      <c r="E52" s="140">
        <v>624</v>
      </c>
      <c r="F52" s="141" t="s">
        <v>242</v>
      </c>
      <c r="G52" s="142" t="s">
        <v>245</v>
      </c>
      <c r="H52" s="140"/>
      <c r="I52" s="140">
        <v>624</v>
      </c>
      <c r="J52" s="141">
        <v>624</v>
      </c>
      <c r="K52" s="143" t="s">
        <v>232</v>
      </c>
      <c r="L52" s="144" t="s">
        <v>248</v>
      </c>
      <c r="M52" s="211" t="s">
        <v>233</v>
      </c>
    </row>
    <row r="53" spans="2:13" s="137" customFormat="1" ht="112.5" customHeight="1" thickBot="1">
      <c r="B53" s="138" t="s">
        <v>230</v>
      </c>
      <c r="C53" s="139" t="s">
        <v>240</v>
      </c>
      <c r="D53" s="139" t="s">
        <v>235</v>
      </c>
      <c r="E53" s="145">
        <v>957</v>
      </c>
      <c r="F53" s="146" t="s">
        <v>236</v>
      </c>
      <c r="G53" s="142" t="s">
        <v>237</v>
      </c>
      <c r="H53" s="140"/>
      <c r="I53" s="145">
        <v>957</v>
      </c>
      <c r="J53" s="146">
        <v>957</v>
      </c>
      <c r="K53" s="143" t="s">
        <v>232</v>
      </c>
      <c r="L53" s="144" t="s">
        <v>249</v>
      </c>
      <c r="M53" s="211" t="s">
        <v>233</v>
      </c>
    </row>
    <row r="54" spans="2:13" s="137" customFormat="1" ht="77.25" customHeight="1" thickBot="1">
      <c r="B54" s="138" t="s">
        <v>230</v>
      </c>
      <c r="C54" s="139" t="s">
        <v>240</v>
      </c>
      <c r="D54" s="138" t="s">
        <v>238</v>
      </c>
      <c r="E54" s="140">
        <v>18</v>
      </c>
      <c r="F54" s="141" t="s">
        <v>241</v>
      </c>
      <c r="G54" s="144" t="s">
        <v>246</v>
      </c>
      <c r="H54" s="147"/>
      <c r="I54" s="140">
        <v>18</v>
      </c>
      <c r="J54" s="141">
        <v>19</v>
      </c>
      <c r="K54" s="143" t="s">
        <v>232</v>
      </c>
      <c r="L54" s="144" t="s">
        <v>250</v>
      </c>
      <c r="M54" s="211" t="s">
        <v>239</v>
      </c>
    </row>
    <row r="55" spans="2:13" s="137" customFormat="1" ht="77.25" customHeight="1" thickBot="1">
      <c r="B55" s="138" t="s">
        <v>230</v>
      </c>
      <c r="C55" s="139" t="s">
        <v>240</v>
      </c>
      <c r="D55" s="138" t="s">
        <v>277</v>
      </c>
      <c r="E55" s="140">
        <v>500</v>
      </c>
      <c r="F55" s="141" t="s">
        <v>278</v>
      </c>
      <c r="G55" s="144" t="s">
        <v>279</v>
      </c>
      <c r="H55" s="147"/>
      <c r="I55" s="140">
        <v>500</v>
      </c>
      <c r="J55" s="141">
        <v>0</v>
      </c>
      <c r="K55" s="143" t="s">
        <v>232</v>
      </c>
      <c r="L55" s="144" t="s">
        <v>280</v>
      </c>
      <c r="M55" s="211" t="s">
        <v>239</v>
      </c>
    </row>
    <row r="56" spans="2:13" ht="15.75" thickBot="1">
      <c r="B56"/>
      <c r="C56"/>
      <c r="D56"/>
      <c r="E56"/>
      <c r="F56"/>
      <c r="G56" s="11"/>
      <c r="H56" s="11"/>
      <c r="I56" s="11"/>
      <c r="J56" s="22"/>
      <c r="K56" s="11"/>
      <c r="L56" s="11"/>
    </row>
    <row r="57" spans="2:13" ht="15.75" thickBot="1">
      <c r="B57" s="230" t="s">
        <v>204</v>
      </c>
      <c r="C57" s="231"/>
      <c r="D57" s="232"/>
      <c r="E57"/>
      <c r="F57"/>
      <c r="G57" s="11"/>
      <c r="H57" s="11"/>
      <c r="I57" s="11"/>
      <c r="J57" s="22"/>
      <c r="K57" s="11"/>
      <c r="L57" s="11"/>
    </row>
    <row r="58" spans="2:13" ht="26.25" thickBot="1">
      <c r="B58" s="117" t="s">
        <v>205</v>
      </c>
      <c r="C58" s="117" t="s">
        <v>206</v>
      </c>
      <c r="D58" s="117" t="s">
        <v>207</v>
      </c>
      <c r="E58"/>
      <c r="F58"/>
      <c r="G58" s="11"/>
      <c r="H58" s="11"/>
      <c r="I58" s="11"/>
      <c r="J58" s="22"/>
      <c r="K58" s="11"/>
      <c r="L58" s="11"/>
    </row>
    <row r="59" spans="2:13" ht="179.25" customHeight="1" thickBot="1">
      <c r="B59" s="115" t="s">
        <v>251</v>
      </c>
      <c r="C59" s="156">
        <v>0.61419999999999997</v>
      </c>
      <c r="D59" s="166" t="s">
        <v>281</v>
      </c>
      <c r="E59"/>
      <c r="F59"/>
      <c r="G59" s="11"/>
      <c r="H59" s="11"/>
      <c r="I59" s="11"/>
      <c r="J59" s="22"/>
      <c r="K59" s="11"/>
      <c r="L59" s="11"/>
    </row>
    <row r="60" spans="2:13" ht="15.75" thickBot="1">
      <c r="B60"/>
      <c r="C60"/>
      <c r="D60"/>
      <c r="E60"/>
      <c r="F60"/>
      <c r="G60" s="11"/>
      <c r="H60" s="11"/>
      <c r="I60" s="11"/>
      <c r="J60" s="22"/>
      <c r="K60" s="11"/>
      <c r="L60" s="11"/>
    </row>
    <row r="61" spans="2:13" ht="15.75" customHeight="1" thickBot="1">
      <c r="B61" s="230" t="s">
        <v>208</v>
      </c>
      <c r="C61" s="231"/>
      <c r="D61" s="231"/>
      <c r="E61" s="232"/>
      <c r="F61"/>
      <c r="G61" s="11"/>
      <c r="H61" s="11"/>
      <c r="I61" s="11"/>
      <c r="J61" s="22"/>
      <c r="K61" s="11"/>
      <c r="L61" s="11"/>
    </row>
    <row r="62" spans="2:13" ht="39" thickBot="1">
      <c r="B62" s="109" t="s">
        <v>209</v>
      </c>
      <c r="C62" s="109" t="s">
        <v>210</v>
      </c>
      <c r="D62" s="109" t="s">
        <v>211</v>
      </c>
      <c r="E62" s="109" t="s">
        <v>212</v>
      </c>
      <c r="F62"/>
      <c r="G62" s="11"/>
      <c r="H62" s="11"/>
      <c r="I62" s="11"/>
      <c r="J62" s="22"/>
      <c r="K62" s="11"/>
      <c r="L62" s="11"/>
    </row>
    <row r="63" spans="2:13" ht="157.5" customHeight="1" thickBot="1">
      <c r="B63" s="115" t="s">
        <v>252</v>
      </c>
      <c r="C63" s="116" t="s">
        <v>259</v>
      </c>
      <c r="D63" s="157">
        <v>0.16589999999999999</v>
      </c>
      <c r="E63" s="155" t="s">
        <v>270</v>
      </c>
      <c r="F63"/>
      <c r="G63" s="11"/>
      <c r="H63" s="11"/>
      <c r="I63" s="11"/>
      <c r="J63" s="22"/>
      <c r="K63" s="11"/>
      <c r="L63" s="11"/>
    </row>
    <row r="64" spans="2:13" ht="156.75" customHeight="1" thickBot="1">
      <c r="B64" s="115" t="s">
        <v>253</v>
      </c>
      <c r="C64" s="116" t="s">
        <v>254</v>
      </c>
      <c r="D64" s="157">
        <v>0.91500000000000004</v>
      </c>
      <c r="E64" s="155" t="s">
        <v>272</v>
      </c>
      <c r="F64"/>
      <c r="G64" s="11"/>
      <c r="H64" s="11"/>
      <c r="I64" s="11"/>
      <c r="J64" s="22"/>
      <c r="K64" s="11"/>
      <c r="L64" s="11"/>
    </row>
    <row r="65" spans="1:12" ht="236.25" customHeight="1" thickBot="1">
      <c r="B65" s="115" t="s">
        <v>255</v>
      </c>
      <c r="C65" s="116" t="s">
        <v>256</v>
      </c>
      <c r="D65" s="157">
        <v>0.99</v>
      </c>
      <c r="E65" s="155" t="s">
        <v>271</v>
      </c>
      <c r="F65"/>
      <c r="G65" s="11"/>
      <c r="H65" s="11"/>
      <c r="I65" s="11"/>
      <c r="J65" s="22"/>
      <c r="K65" s="11"/>
      <c r="L65" s="11"/>
    </row>
    <row r="66" spans="1:12" ht="146.25" customHeight="1" thickBot="1">
      <c r="B66" s="116" t="s">
        <v>257</v>
      </c>
      <c r="C66" s="116" t="s">
        <v>258</v>
      </c>
      <c r="D66" s="157">
        <v>1</v>
      </c>
      <c r="E66" s="155" t="s">
        <v>273</v>
      </c>
      <c r="F66"/>
      <c r="G66" s="11"/>
      <c r="H66" s="11"/>
      <c r="I66" s="11"/>
      <c r="J66" s="22"/>
      <c r="K66" s="11"/>
      <c r="L66" s="11"/>
    </row>
    <row r="67" spans="1:12" ht="50.25" customHeight="1" thickBot="1">
      <c r="B67" s="116" t="s">
        <v>277</v>
      </c>
      <c r="C67" s="116" t="s">
        <v>279</v>
      </c>
      <c r="D67" s="157">
        <v>0</v>
      </c>
      <c r="E67" s="155" t="s">
        <v>279</v>
      </c>
      <c r="F67"/>
      <c r="G67" s="11"/>
      <c r="H67" s="11"/>
      <c r="I67" s="11"/>
      <c r="J67" s="22"/>
      <c r="K67" s="11"/>
      <c r="L67" s="11"/>
    </row>
    <row r="68" spans="1:12">
      <c r="B68" s="73"/>
      <c r="C68" s="78"/>
      <c r="D68" s="11"/>
      <c r="E68" s="11"/>
      <c r="F68" s="11"/>
      <c r="G68" s="11"/>
      <c r="H68" s="11"/>
      <c r="I68" s="22"/>
      <c r="J68" s="11"/>
      <c r="K68" s="11"/>
    </row>
    <row r="69" spans="1:12" ht="15.75" thickBot="1">
      <c r="B69" s="73"/>
      <c r="C69" s="78"/>
      <c r="D69" s="11"/>
      <c r="E69" s="11"/>
      <c r="F69" s="11"/>
      <c r="G69" s="11"/>
      <c r="H69" s="11"/>
      <c r="I69" s="22"/>
      <c r="J69" s="11"/>
      <c r="K69" s="11"/>
    </row>
    <row r="70" spans="1:12" ht="15.75" thickBot="1">
      <c r="B70" s="255" t="s">
        <v>113</v>
      </c>
      <c r="C70" s="256"/>
      <c r="D70" s="257"/>
      <c r="E70" s="39"/>
      <c r="F70" s="39"/>
      <c r="G70" s="39"/>
      <c r="H70" s="39"/>
      <c r="I70" s="22"/>
      <c r="J70" s="11"/>
      <c r="K70" s="11"/>
    </row>
    <row r="71" spans="1:12" ht="34.5" customHeight="1" thickBot="1">
      <c r="B71" s="76" t="s">
        <v>114</v>
      </c>
      <c r="C71" s="43" t="s">
        <v>54</v>
      </c>
      <c r="D71" s="46" t="s">
        <v>70</v>
      </c>
      <c r="E71" s="39"/>
      <c r="F71" s="39"/>
      <c r="G71" s="39"/>
      <c r="H71" s="39"/>
      <c r="I71" s="22"/>
      <c r="J71" s="11"/>
      <c r="K71" s="11"/>
    </row>
    <row r="72" spans="1:12" ht="32.25" customHeight="1" thickBot="1">
      <c r="B72" s="118" t="s">
        <v>115</v>
      </c>
      <c r="C72" s="122">
        <v>14790501.939999999</v>
      </c>
      <c r="D72" s="213" t="s">
        <v>343</v>
      </c>
      <c r="E72" s="39"/>
      <c r="F72" s="39"/>
      <c r="G72" s="39"/>
      <c r="H72" s="39"/>
      <c r="I72" s="22"/>
      <c r="J72" s="11"/>
      <c r="K72" s="11"/>
    </row>
    <row r="73" spans="1:12" ht="33.75" customHeight="1" thickBot="1">
      <c r="B73" s="119" t="s">
        <v>116</v>
      </c>
      <c r="C73" s="123">
        <v>9516654.4700000007</v>
      </c>
      <c r="D73" s="213" t="s">
        <v>343</v>
      </c>
      <c r="E73" s="39"/>
      <c r="F73" s="39"/>
      <c r="G73" s="39"/>
      <c r="H73" s="39"/>
      <c r="I73" s="22"/>
      <c r="J73" s="11"/>
      <c r="K73" s="11"/>
    </row>
    <row r="74" spans="1:12" ht="35.25" customHeight="1" thickBot="1">
      <c r="B74" s="120" t="s">
        <v>117</v>
      </c>
      <c r="C74" s="124">
        <v>5273847.47</v>
      </c>
      <c r="D74" s="213" t="s">
        <v>343</v>
      </c>
      <c r="E74" s="39"/>
      <c r="F74" s="39"/>
      <c r="G74" s="39"/>
      <c r="H74" s="39"/>
      <c r="I74" s="22"/>
      <c r="J74" s="11"/>
      <c r="K74" s="11"/>
    </row>
    <row r="75" spans="1:12" ht="15.75" thickBot="1">
      <c r="B75" s="73"/>
      <c r="C75" s="78"/>
      <c r="D75" s="11"/>
      <c r="E75" s="11"/>
      <c r="F75" s="11"/>
      <c r="G75" s="11"/>
      <c r="H75" s="11"/>
      <c r="I75" s="22"/>
      <c r="J75" s="11"/>
      <c r="K75" s="11"/>
    </row>
    <row r="76" spans="1:12" ht="15.75" thickBot="1">
      <c r="B76" s="312" t="s">
        <v>130</v>
      </c>
      <c r="C76" s="313"/>
      <c r="D76" s="313"/>
      <c r="E76" s="313"/>
      <c r="F76" s="314"/>
      <c r="G76" s="58"/>
      <c r="H76" s="58"/>
      <c r="I76" s="22"/>
      <c r="J76" s="11"/>
      <c r="K76" s="11"/>
    </row>
    <row r="77" spans="1:12" ht="34.5" thickBot="1">
      <c r="A77" s="206"/>
      <c r="B77" s="62" t="s">
        <v>131</v>
      </c>
      <c r="C77" s="63" t="s">
        <v>25</v>
      </c>
      <c r="D77" s="63" t="s">
        <v>132</v>
      </c>
      <c r="E77" s="63" t="s">
        <v>133</v>
      </c>
      <c r="F77" s="64" t="s">
        <v>134</v>
      </c>
      <c r="G77" s="58"/>
      <c r="H77" s="58"/>
      <c r="I77" s="22"/>
      <c r="J77" s="11"/>
      <c r="K77" s="11"/>
    </row>
    <row r="78" spans="1:12" ht="64.5" customHeight="1" thickBot="1">
      <c r="A78" s="206"/>
      <c r="B78" s="158" t="s">
        <v>260</v>
      </c>
      <c r="C78" s="159">
        <v>934030.9</v>
      </c>
      <c r="D78" s="159">
        <v>88304.51</v>
      </c>
      <c r="E78" s="160">
        <f>+D78/C78</f>
        <v>9.454131549609332E-2</v>
      </c>
      <c r="F78" s="212" t="s">
        <v>344</v>
      </c>
      <c r="G78" s="75"/>
      <c r="H78" s="75"/>
      <c r="I78" s="22"/>
      <c r="J78" s="11"/>
      <c r="K78" s="11"/>
    </row>
    <row r="79" spans="1:12" ht="71.25" customHeight="1" thickBot="1">
      <c r="A79" s="206"/>
      <c r="B79" s="161" t="s">
        <v>274</v>
      </c>
      <c r="C79" s="162">
        <v>4521253.3099999996</v>
      </c>
      <c r="D79" s="162">
        <v>2230256.0299999998</v>
      </c>
      <c r="E79" s="163">
        <f>+D79/C79</f>
        <v>0.49328269775709604</v>
      </c>
      <c r="F79" s="212" t="s">
        <v>344</v>
      </c>
      <c r="G79" s="58"/>
      <c r="H79" s="58"/>
      <c r="I79" s="22"/>
      <c r="J79" s="11"/>
      <c r="K79" s="11"/>
    </row>
    <row r="80" spans="1:12" ht="59.25" customHeight="1" thickBot="1">
      <c r="A80" s="206"/>
      <c r="B80" s="158" t="s">
        <v>275</v>
      </c>
      <c r="C80" s="159">
        <v>1648477.2</v>
      </c>
      <c r="D80" s="159">
        <v>506849.2</v>
      </c>
      <c r="E80" s="160">
        <f>+D80/C80</f>
        <v>0.30746509566526004</v>
      </c>
      <c r="F80" s="212" t="s">
        <v>344</v>
      </c>
      <c r="G80" s="75"/>
      <c r="H80" s="75"/>
      <c r="I80" s="22"/>
      <c r="J80" s="11"/>
      <c r="K80" s="11"/>
    </row>
    <row r="81" spans="1:11" ht="52.5" customHeight="1" thickBot="1">
      <c r="A81" s="206"/>
      <c r="B81" s="161" t="s">
        <v>261</v>
      </c>
      <c r="C81" s="162">
        <v>227968.8</v>
      </c>
      <c r="D81" s="162">
        <v>23147.95</v>
      </c>
      <c r="E81" s="163">
        <f>+D81/C81</f>
        <v>0.10153999143742477</v>
      </c>
      <c r="F81" s="212" t="s">
        <v>344</v>
      </c>
      <c r="G81" s="58"/>
      <c r="H81" s="58"/>
      <c r="I81" s="22"/>
      <c r="J81" s="11"/>
      <c r="K81" s="11"/>
    </row>
    <row r="82" spans="1:11" ht="61.5" customHeight="1" thickBot="1">
      <c r="A82" s="206"/>
      <c r="B82" s="158" t="s">
        <v>276</v>
      </c>
      <c r="C82" s="159">
        <v>393630</v>
      </c>
      <c r="D82" s="159">
        <v>0</v>
      </c>
      <c r="E82" s="160">
        <f>+D82/C82</f>
        <v>0</v>
      </c>
      <c r="F82" s="212" t="s">
        <v>344</v>
      </c>
      <c r="G82" s="75"/>
      <c r="H82" s="75"/>
      <c r="I82" s="22"/>
      <c r="J82" s="11"/>
      <c r="K82" s="11"/>
    </row>
    <row r="83" spans="1:11" ht="45.75" thickBot="1">
      <c r="A83" s="206"/>
      <c r="B83" s="164" t="s">
        <v>135</v>
      </c>
      <c r="C83" s="165">
        <f>SUM(C78:C82)</f>
        <v>7725360.21</v>
      </c>
      <c r="D83" s="165">
        <f>SUM(D78:D82)</f>
        <v>2848557.69</v>
      </c>
      <c r="E83" s="163">
        <f t="shared" ref="E83" si="0">+D83/C83</f>
        <v>0.36872813856792314</v>
      </c>
      <c r="F83" s="212" t="s">
        <v>344</v>
      </c>
      <c r="G83" s="58"/>
      <c r="H83" s="58"/>
      <c r="I83" s="22"/>
      <c r="J83" s="11"/>
      <c r="K83" s="11"/>
    </row>
    <row r="84" spans="1:11" ht="15.75" thickBot="1">
      <c r="A84" s="206"/>
      <c r="B84" s="9"/>
      <c r="C84" s="9"/>
      <c r="D84" s="9"/>
      <c r="E84" s="61"/>
      <c r="F84" s="39"/>
      <c r="G84" s="39"/>
      <c r="H84" s="39"/>
      <c r="I84" s="22"/>
      <c r="J84" s="11"/>
      <c r="K84" s="11"/>
    </row>
    <row r="85" spans="1:11" ht="26.25" thickBot="1">
      <c r="A85" s="206"/>
      <c r="B85" s="2" t="s">
        <v>26</v>
      </c>
      <c r="C85" s="8" t="s">
        <v>118</v>
      </c>
      <c r="D85" s="8" t="s">
        <v>119</v>
      </c>
      <c r="E85" s="8" t="s">
        <v>96</v>
      </c>
      <c r="F85" s="8" t="s">
        <v>120</v>
      </c>
      <c r="G85" s="39"/>
      <c r="H85" s="39"/>
      <c r="I85" s="22"/>
      <c r="J85" s="11"/>
      <c r="K85" s="11"/>
    </row>
    <row r="86" spans="1:11" ht="15.75" thickBot="1">
      <c r="A86" s="206"/>
      <c r="B86" s="167">
        <v>8028244.1799999997</v>
      </c>
      <c r="C86" s="168">
        <v>246438.23</v>
      </c>
      <c r="D86" s="169">
        <v>181657</v>
      </c>
      <c r="E86" s="169">
        <v>4368291.0199999996</v>
      </c>
      <c r="F86" s="169">
        <v>2246898.83</v>
      </c>
      <c r="G86" s="39"/>
      <c r="H86" s="39"/>
      <c r="I86" s="22"/>
      <c r="J86" s="11"/>
      <c r="K86" s="11"/>
    </row>
    <row r="87" spans="1:11" ht="15.75" thickBot="1">
      <c r="A87" s="206"/>
      <c r="B87" s="10"/>
      <c r="C87" s="10"/>
      <c r="D87" s="10"/>
      <c r="E87" s="10"/>
      <c r="F87" s="10"/>
      <c r="G87" s="39"/>
      <c r="H87" s="39"/>
      <c r="I87" s="22"/>
      <c r="J87" s="11"/>
      <c r="K87" s="11"/>
    </row>
    <row r="88" spans="1:11" ht="15.75" thickBot="1">
      <c r="A88" s="206"/>
      <c r="B88" s="75"/>
      <c r="C88" s="75"/>
      <c r="D88" s="75"/>
      <c r="E88" s="75"/>
      <c r="F88" s="75"/>
      <c r="G88" s="39"/>
      <c r="H88" s="39"/>
      <c r="I88" s="22"/>
      <c r="J88" s="11"/>
      <c r="K88" s="11"/>
    </row>
    <row r="89" spans="1:11" ht="15.75" thickBot="1">
      <c r="B89" s="276" t="s">
        <v>121</v>
      </c>
      <c r="C89" s="277"/>
      <c r="D89" s="278"/>
      <c r="E89" s="39"/>
      <c r="F89" s="39"/>
      <c r="G89" s="39"/>
      <c r="H89" s="39"/>
      <c r="I89" s="22"/>
      <c r="J89" s="11"/>
      <c r="K89" s="11"/>
    </row>
    <row r="90" spans="1:11" ht="26.25" thickBot="1">
      <c r="B90" s="43" t="s">
        <v>122</v>
      </c>
      <c r="C90" s="43" t="s">
        <v>123</v>
      </c>
      <c r="D90" s="46" t="s">
        <v>70</v>
      </c>
      <c r="E90" s="39"/>
      <c r="F90" s="39"/>
      <c r="G90" s="39"/>
      <c r="H90" s="39"/>
      <c r="I90" s="22"/>
      <c r="J90" s="11"/>
      <c r="K90" s="11"/>
    </row>
    <row r="91" spans="1:11" ht="45" customHeight="1" thickBot="1">
      <c r="B91" s="44" t="s">
        <v>124</v>
      </c>
      <c r="C91" s="44" t="s">
        <v>263</v>
      </c>
      <c r="D91" s="212" t="s">
        <v>343</v>
      </c>
      <c r="E91" s="25"/>
      <c r="F91" s="25"/>
      <c r="G91" s="11"/>
      <c r="H91" s="11"/>
      <c r="I91" s="22"/>
      <c r="J91" s="11"/>
      <c r="K91" s="11"/>
    </row>
    <row r="92" spans="1:11" ht="30" customHeight="1" thickBot="1">
      <c r="B92" s="45" t="s">
        <v>125</v>
      </c>
      <c r="C92" s="45" t="s">
        <v>263</v>
      </c>
      <c r="D92" s="212" t="s">
        <v>343</v>
      </c>
      <c r="E92" s="11"/>
      <c r="F92" s="11"/>
      <c r="G92" s="11"/>
      <c r="H92" s="11"/>
      <c r="I92" s="22"/>
      <c r="J92" s="11"/>
      <c r="K92" s="11"/>
    </row>
    <row r="93" spans="1:11" ht="13.5" customHeight="1" thickBot="1">
      <c r="B93" s="73"/>
      <c r="C93" s="78"/>
      <c r="D93" s="11"/>
      <c r="E93" s="11"/>
      <c r="F93" s="11"/>
      <c r="G93" s="11"/>
      <c r="H93" s="11"/>
      <c r="I93" s="22"/>
      <c r="J93" s="11"/>
      <c r="K93" s="11"/>
    </row>
    <row r="94" spans="1:11" ht="15.75" customHeight="1" thickBot="1">
      <c r="B94" s="246" t="s">
        <v>100</v>
      </c>
      <c r="C94" s="247"/>
      <c r="D94" s="247"/>
      <c r="E94" s="247"/>
      <c r="F94" s="248"/>
      <c r="G94" s="11"/>
      <c r="H94" s="11"/>
      <c r="I94" s="22"/>
      <c r="J94" s="11"/>
      <c r="K94" s="11"/>
    </row>
    <row r="95" spans="1:11" ht="39" thickBot="1">
      <c r="B95" s="79" t="s">
        <v>71</v>
      </c>
      <c r="C95" s="80" t="s">
        <v>136</v>
      </c>
      <c r="D95" s="80" t="s">
        <v>137</v>
      </c>
      <c r="E95" s="80" t="s">
        <v>72</v>
      </c>
      <c r="F95" s="81" t="s">
        <v>138</v>
      </c>
      <c r="G95" s="11"/>
      <c r="H95" s="11"/>
      <c r="I95" s="22"/>
      <c r="J95" s="11"/>
      <c r="K95" s="11"/>
    </row>
    <row r="96" spans="1:11">
      <c r="B96" s="82" t="s">
        <v>139</v>
      </c>
      <c r="C96" s="83" t="s">
        <v>9</v>
      </c>
      <c r="D96" s="83" t="s">
        <v>262</v>
      </c>
      <c r="E96" s="84" t="s">
        <v>262</v>
      </c>
      <c r="F96" s="83" t="s">
        <v>262</v>
      </c>
      <c r="G96" s="11"/>
      <c r="H96" s="11"/>
      <c r="I96" s="22"/>
      <c r="J96" s="11"/>
      <c r="K96" s="11"/>
    </row>
    <row r="97" spans="2:24">
      <c r="B97" s="85" t="s">
        <v>140</v>
      </c>
      <c r="C97" s="86" t="s">
        <v>9</v>
      </c>
      <c r="D97" s="86" t="s">
        <v>262</v>
      </c>
      <c r="E97" s="87" t="s">
        <v>262</v>
      </c>
      <c r="F97" s="86" t="s">
        <v>262</v>
      </c>
      <c r="G97" s="11"/>
      <c r="H97" s="11"/>
      <c r="I97" s="22"/>
      <c r="J97" s="11"/>
      <c r="K97" s="11"/>
    </row>
    <row r="98" spans="2:24">
      <c r="B98" s="85" t="s">
        <v>141</v>
      </c>
      <c r="C98" s="86" t="s">
        <v>9</v>
      </c>
      <c r="D98" s="86" t="s">
        <v>262</v>
      </c>
      <c r="E98" s="87" t="s">
        <v>262</v>
      </c>
      <c r="F98" s="86" t="s">
        <v>262</v>
      </c>
      <c r="G98" s="11"/>
      <c r="H98" s="11"/>
      <c r="I98" s="22"/>
      <c r="J98" s="11"/>
      <c r="K98" s="11"/>
    </row>
    <row r="99" spans="2:24">
      <c r="B99" s="85" t="s">
        <v>142</v>
      </c>
      <c r="C99" s="86" t="s">
        <v>9</v>
      </c>
      <c r="D99" s="86" t="s">
        <v>262</v>
      </c>
      <c r="E99" s="87" t="s">
        <v>262</v>
      </c>
      <c r="F99" s="86" t="s">
        <v>262</v>
      </c>
      <c r="G99" s="11"/>
      <c r="H99" s="11"/>
      <c r="I99" s="22"/>
      <c r="J99" s="11"/>
      <c r="K99" s="11"/>
    </row>
    <row r="100" spans="2:24" ht="15.75" thickBot="1">
      <c r="B100" s="88" t="s">
        <v>143</v>
      </c>
      <c r="C100" s="89" t="s">
        <v>9</v>
      </c>
      <c r="D100" s="89" t="s">
        <v>262</v>
      </c>
      <c r="E100" s="90" t="s">
        <v>262</v>
      </c>
      <c r="F100" s="89" t="s">
        <v>262</v>
      </c>
      <c r="G100" s="11"/>
      <c r="H100" s="11"/>
      <c r="I100" s="22"/>
      <c r="J100" s="11"/>
      <c r="K100" s="11"/>
    </row>
    <row r="101" spans="2:24" ht="15.75" customHeight="1" thickBot="1">
      <c r="B101" s="11"/>
      <c r="C101" s="11"/>
      <c r="D101" s="11"/>
      <c r="E101" s="11"/>
      <c r="F101" s="11"/>
      <c r="G101" s="11"/>
      <c r="H101" s="11"/>
      <c r="I101" s="22"/>
      <c r="J101" s="11"/>
      <c r="K101" s="11"/>
    </row>
    <row r="102" spans="2:24" ht="15.75" customHeight="1" thickBot="1">
      <c r="B102" s="246" t="s">
        <v>10</v>
      </c>
      <c r="C102" s="247"/>
      <c r="D102" s="247"/>
      <c r="E102" s="247"/>
      <c r="F102" s="247"/>
      <c r="G102" s="248"/>
      <c r="H102" s="11"/>
      <c r="I102" s="11"/>
      <c r="K102" s="11"/>
      <c r="L102" s="11"/>
    </row>
    <row r="103" spans="2:24" ht="15.75" customHeight="1" thickBot="1">
      <c r="B103" s="249" t="s">
        <v>144</v>
      </c>
      <c r="C103" s="250"/>
      <c r="D103" s="250"/>
      <c r="E103" s="250"/>
      <c r="F103" s="250"/>
      <c r="G103" s="251"/>
      <c r="H103" s="11"/>
      <c r="I103" s="11"/>
      <c r="K103" s="11"/>
      <c r="L103" s="11"/>
    </row>
    <row r="104" spans="2:24" ht="51.75" thickBot="1">
      <c r="B104" s="91" t="s">
        <v>145</v>
      </c>
      <c r="C104" s="92" t="s">
        <v>146</v>
      </c>
      <c r="D104" s="92" t="s">
        <v>147</v>
      </c>
      <c r="E104" s="93" t="s">
        <v>148</v>
      </c>
      <c r="F104" s="93" t="s">
        <v>149</v>
      </c>
      <c r="G104" s="93" t="s">
        <v>70</v>
      </c>
      <c r="H104" s="11"/>
      <c r="I104" s="11"/>
      <c r="K104" s="11"/>
      <c r="L104" s="11"/>
    </row>
    <row r="105" spans="2:24" ht="15.75" thickBot="1">
      <c r="B105" s="94" t="s">
        <v>150</v>
      </c>
      <c r="C105" s="5" t="s">
        <v>9</v>
      </c>
      <c r="D105" s="5" t="s">
        <v>262</v>
      </c>
      <c r="E105" s="6" t="s">
        <v>262</v>
      </c>
      <c r="F105" s="6" t="s">
        <v>262</v>
      </c>
      <c r="G105" s="6" t="s">
        <v>262</v>
      </c>
      <c r="H105" s="11"/>
      <c r="I105" s="11"/>
      <c r="K105" s="11"/>
      <c r="L105" s="11"/>
    </row>
    <row r="106" spans="2:24" ht="15.75" thickBot="1">
      <c r="B106" s="94" t="s">
        <v>11</v>
      </c>
      <c r="C106" s="7" t="s">
        <v>9</v>
      </c>
      <c r="D106" s="7" t="s">
        <v>262</v>
      </c>
      <c r="E106" s="7" t="s">
        <v>262</v>
      </c>
      <c r="F106" s="7" t="s">
        <v>262</v>
      </c>
      <c r="G106" s="7" t="s">
        <v>262</v>
      </c>
      <c r="H106" s="11"/>
      <c r="I106" s="11"/>
      <c r="K106" s="11"/>
      <c r="L106" s="11"/>
      <c r="N106" s="210"/>
      <c r="O106" s="210"/>
      <c r="P106" s="210"/>
      <c r="Q106" s="210"/>
      <c r="R106" s="210"/>
      <c r="S106" s="210"/>
      <c r="T106" s="210"/>
      <c r="U106" s="210"/>
      <c r="V106" s="210"/>
      <c r="W106" s="210"/>
    </row>
    <row r="107" spans="2:24" ht="15.75" thickBot="1">
      <c r="B107" s="94" t="s">
        <v>12</v>
      </c>
      <c r="C107" s="5" t="s">
        <v>9</v>
      </c>
      <c r="D107" s="5" t="s">
        <v>262</v>
      </c>
      <c r="E107" s="6" t="s">
        <v>262</v>
      </c>
      <c r="F107" s="6" t="s">
        <v>262</v>
      </c>
      <c r="G107" s="6" t="s">
        <v>262</v>
      </c>
      <c r="H107" s="11"/>
      <c r="I107" s="11"/>
      <c r="N107" s="210"/>
      <c r="O107" s="210"/>
      <c r="P107" s="210"/>
      <c r="Q107" s="210"/>
      <c r="R107" s="210"/>
      <c r="S107" s="210"/>
      <c r="T107" s="210"/>
      <c r="U107" s="210"/>
      <c r="V107" s="210"/>
      <c r="W107" s="210"/>
      <c r="X107" s="11"/>
    </row>
    <row r="108" spans="2:24" ht="15.75" thickBot="1">
      <c r="B108" s="94" t="s">
        <v>13</v>
      </c>
      <c r="C108" s="7" t="s">
        <v>9</v>
      </c>
      <c r="D108" s="7" t="s">
        <v>262</v>
      </c>
      <c r="E108" s="7" t="s">
        <v>262</v>
      </c>
      <c r="F108" s="7" t="s">
        <v>262</v>
      </c>
      <c r="G108" s="7" t="s">
        <v>262</v>
      </c>
      <c r="H108" s="11"/>
      <c r="I108" s="11"/>
      <c r="N108" s="210"/>
      <c r="O108" s="210"/>
      <c r="P108" s="210"/>
      <c r="Q108" s="210"/>
      <c r="R108" s="210"/>
      <c r="S108" s="210"/>
      <c r="T108" s="210"/>
      <c r="U108" s="210"/>
      <c r="V108" s="210"/>
      <c r="W108" s="210"/>
      <c r="X108" s="11"/>
    </row>
    <row r="109" spans="2:24" ht="12.75" customHeight="1" thickBot="1">
      <c r="B109" s="94" t="s">
        <v>14</v>
      </c>
      <c r="C109" s="5" t="s">
        <v>9</v>
      </c>
      <c r="D109" s="5" t="s">
        <v>262</v>
      </c>
      <c r="E109" s="6" t="s">
        <v>262</v>
      </c>
      <c r="F109" s="6" t="s">
        <v>262</v>
      </c>
      <c r="G109" s="6" t="s">
        <v>262</v>
      </c>
      <c r="H109" s="11"/>
      <c r="I109" s="11"/>
      <c r="N109" s="210"/>
      <c r="O109" s="210"/>
      <c r="P109" s="210"/>
      <c r="Q109" s="210"/>
      <c r="R109" s="210"/>
      <c r="S109" s="210"/>
      <c r="T109" s="210"/>
      <c r="U109" s="210"/>
      <c r="V109" s="210"/>
      <c r="W109" s="210"/>
      <c r="X109" s="11"/>
    </row>
    <row r="110" spans="2:24" ht="15.75" thickBot="1">
      <c r="B110" s="94" t="s">
        <v>93</v>
      </c>
      <c r="C110" s="7" t="s">
        <v>9</v>
      </c>
      <c r="D110" s="7" t="s">
        <v>262</v>
      </c>
      <c r="E110" s="7" t="s">
        <v>262</v>
      </c>
      <c r="F110" s="7" t="s">
        <v>262</v>
      </c>
      <c r="G110" s="7" t="s">
        <v>262</v>
      </c>
      <c r="H110" s="11"/>
      <c r="I110" s="11"/>
      <c r="N110" s="210"/>
      <c r="O110" s="210"/>
      <c r="P110" s="210"/>
      <c r="Q110" s="210"/>
      <c r="R110" s="210"/>
      <c r="S110" s="210"/>
      <c r="T110" s="210"/>
      <c r="U110" s="210"/>
      <c r="V110" s="210"/>
      <c r="W110" s="210"/>
      <c r="X110" s="11"/>
    </row>
    <row r="111" spans="2:24" ht="15.75" thickBot="1">
      <c r="B111" s="96" t="s">
        <v>15</v>
      </c>
      <c r="C111" s="5" t="s">
        <v>9</v>
      </c>
      <c r="D111" s="5" t="s">
        <v>262</v>
      </c>
      <c r="E111" s="6" t="s">
        <v>262</v>
      </c>
      <c r="F111" s="6" t="s">
        <v>262</v>
      </c>
      <c r="G111" s="6" t="s">
        <v>262</v>
      </c>
      <c r="H111" s="11"/>
      <c r="I111" s="11"/>
      <c r="N111" s="210"/>
      <c r="O111" s="210"/>
      <c r="P111" s="210"/>
      <c r="Q111" s="210"/>
      <c r="R111" s="210"/>
      <c r="S111" s="210"/>
      <c r="T111" s="210"/>
      <c r="U111" s="210"/>
      <c r="V111" s="210"/>
      <c r="W111" s="210"/>
      <c r="X111" s="11"/>
    </row>
    <row r="112" spans="2:24" ht="15.75" thickBot="1">
      <c r="B112" s="59"/>
      <c r="C112" s="59"/>
      <c r="D112" s="11"/>
      <c r="E112" s="11"/>
      <c r="F112" s="11"/>
      <c r="G112" s="11"/>
      <c r="H112" s="11"/>
      <c r="I112" s="11"/>
      <c r="N112" s="210"/>
      <c r="O112" s="210"/>
      <c r="P112" s="210"/>
      <c r="Q112" s="210"/>
      <c r="R112" s="210"/>
      <c r="S112" s="210"/>
      <c r="T112" s="210"/>
      <c r="U112" s="210"/>
      <c r="V112" s="210"/>
      <c r="W112" s="210"/>
      <c r="X112" s="11"/>
    </row>
    <row r="113" spans="1:24" ht="15.75" thickBot="1">
      <c r="B113" s="246" t="s">
        <v>151</v>
      </c>
      <c r="C113" s="247"/>
      <c r="D113" s="247"/>
      <c r="E113" s="247"/>
      <c r="F113" s="247"/>
      <c r="G113" s="247"/>
      <c r="H113" s="247"/>
      <c r="I113" s="248"/>
      <c r="N113" s="210"/>
      <c r="O113" s="210"/>
      <c r="P113" s="210"/>
      <c r="Q113" s="210"/>
      <c r="R113" s="210"/>
      <c r="S113" s="210"/>
      <c r="T113" s="210"/>
      <c r="U113" s="210"/>
      <c r="V113" s="210"/>
      <c r="W113" s="210"/>
      <c r="X113" s="11"/>
    </row>
    <row r="114" spans="1:24" ht="27" customHeight="1">
      <c r="B114" s="107" t="s">
        <v>152</v>
      </c>
      <c r="C114" s="72"/>
      <c r="D114" s="72"/>
      <c r="E114" s="108"/>
      <c r="F114" s="99"/>
      <c r="G114" s="98"/>
      <c r="H114" s="11"/>
      <c r="I114" s="11"/>
      <c r="N114" s="210"/>
      <c r="O114" s="210"/>
      <c r="P114" s="210"/>
      <c r="Q114" s="210"/>
      <c r="R114" s="210"/>
      <c r="S114" s="210"/>
      <c r="T114" s="210"/>
      <c r="U114" s="210"/>
      <c r="V114" s="210"/>
      <c r="W114" s="210"/>
      <c r="X114" s="11"/>
    </row>
    <row r="115" spans="1:24" ht="102.75" thickBot="1">
      <c r="B115" s="100" t="s">
        <v>153</v>
      </c>
      <c r="C115" s="101" t="s">
        <v>154</v>
      </c>
      <c r="D115" s="101" t="s">
        <v>155</v>
      </c>
      <c r="E115" s="101" t="s">
        <v>156</v>
      </c>
      <c r="F115" s="101" t="s">
        <v>157</v>
      </c>
      <c r="G115" s="102" t="s">
        <v>158</v>
      </c>
      <c r="H115" s="103" t="s">
        <v>159</v>
      </c>
      <c r="I115" s="104" t="s">
        <v>160</v>
      </c>
      <c r="N115" s="210"/>
      <c r="O115" s="210"/>
      <c r="P115" s="210"/>
      <c r="Q115" s="210"/>
      <c r="R115" s="210"/>
      <c r="S115" s="210"/>
      <c r="T115" s="210"/>
      <c r="U115" s="210"/>
      <c r="V115" s="210"/>
      <c r="W115" s="210"/>
      <c r="X115" s="11"/>
    </row>
    <row r="116" spans="1:24" ht="26.25" thickBot="1">
      <c r="B116" s="94" t="s">
        <v>161</v>
      </c>
      <c r="C116" s="149" t="s">
        <v>9</v>
      </c>
      <c r="D116" s="150" t="s">
        <v>262</v>
      </c>
      <c r="E116" s="65" t="s">
        <v>262</v>
      </c>
      <c r="F116" s="151" t="s">
        <v>262</v>
      </c>
      <c r="G116" s="106" t="s">
        <v>262</v>
      </c>
      <c r="H116" s="105" t="s">
        <v>92</v>
      </c>
      <c r="I116" s="65" t="s">
        <v>262</v>
      </c>
      <c r="N116" s="210"/>
      <c r="O116" s="210"/>
      <c r="P116" s="210"/>
      <c r="Q116" s="210"/>
      <c r="R116" s="210"/>
      <c r="S116" s="210"/>
      <c r="T116" s="210"/>
      <c r="U116" s="210"/>
      <c r="V116" s="210"/>
      <c r="W116" s="210"/>
      <c r="X116" s="11"/>
    </row>
    <row r="117" spans="1:24" ht="15.75" thickBot="1">
      <c r="B117" s="11"/>
      <c r="C117" s="11"/>
      <c r="D117" s="11"/>
      <c r="E117" s="11"/>
      <c r="F117" s="11"/>
      <c r="G117" s="11"/>
      <c r="H117" s="60"/>
      <c r="I117" s="22"/>
      <c r="J117" s="11"/>
      <c r="K117" s="11"/>
      <c r="N117" s="210"/>
      <c r="O117" s="210"/>
      <c r="P117" s="210"/>
      <c r="Q117" s="210"/>
      <c r="R117" s="210"/>
      <c r="S117" s="210"/>
      <c r="T117" s="210"/>
      <c r="U117" s="210"/>
      <c r="V117" s="210"/>
      <c r="W117" s="210"/>
    </row>
    <row r="118" spans="1:24">
      <c r="B118" s="279" t="s">
        <v>16</v>
      </c>
      <c r="C118" s="280"/>
      <c r="D118" s="280"/>
      <c r="E118" s="281"/>
      <c r="F118" s="11"/>
      <c r="G118" s="11"/>
      <c r="H118" s="11"/>
      <c r="I118" s="22"/>
      <c r="J118" s="11"/>
      <c r="K118" s="11"/>
      <c r="N118" s="210"/>
      <c r="O118" s="210"/>
      <c r="P118" s="210"/>
      <c r="Q118" s="210"/>
      <c r="R118" s="210"/>
      <c r="S118" s="210"/>
      <c r="T118" s="210"/>
      <c r="U118" s="210"/>
      <c r="V118" s="210"/>
      <c r="W118" s="210"/>
    </row>
    <row r="119" spans="1:24" ht="28.5" customHeight="1">
      <c r="B119" s="239" t="s">
        <v>17</v>
      </c>
      <c r="C119" s="240"/>
      <c r="D119" s="240"/>
      <c r="E119" s="241"/>
      <c r="F119" s="11"/>
      <c r="G119" s="11"/>
      <c r="H119" s="11"/>
      <c r="I119" s="22"/>
      <c r="J119" s="11"/>
      <c r="K119" s="11"/>
      <c r="N119" s="210"/>
      <c r="O119" s="210"/>
      <c r="P119" s="210"/>
      <c r="Q119" s="210"/>
      <c r="R119" s="210"/>
      <c r="S119" s="210"/>
      <c r="T119" s="210"/>
      <c r="U119" s="210"/>
      <c r="V119" s="210"/>
      <c r="W119" s="210"/>
    </row>
    <row r="120" spans="1:24">
      <c r="B120" s="242" t="s">
        <v>73</v>
      </c>
      <c r="C120" s="243" t="s">
        <v>97</v>
      </c>
      <c r="D120" s="243" t="s">
        <v>60</v>
      </c>
      <c r="E120" s="245" t="s">
        <v>70</v>
      </c>
      <c r="F120" s="11"/>
      <c r="G120" s="11"/>
      <c r="H120" s="11"/>
      <c r="I120" s="22"/>
      <c r="J120" s="11"/>
      <c r="K120" s="11"/>
      <c r="N120" s="210"/>
      <c r="O120" s="210"/>
      <c r="P120" s="210"/>
      <c r="Q120" s="210"/>
      <c r="R120" s="210"/>
      <c r="S120" s="210"/>
      <c r="T120" s="210"/>
      <c r="U120" s="210"/>
      <c r="V120" s="210"/>
      <c r="W120" s="210"/>
    </row>
    <row r="121" spans="1:24" ht="15.75" thickBot="1">
      <c r="B121" s="242"/>
      <c r="C121" s="244"/>
      <c r="D121" s="244"/>
      <c r="E121" s="245"/>
      <c r="F121" s="11"/>
      <c r="G121" s="11"/>
      <c r="H121" s="11"/>
      <c r="I121" s="22"/>
      <c r="J121" s="11"/>
      <c r="K121" s="11"/>
      <c r="N121" s="210"/>
      <c r="O121" s="210"/>
      <c r="P121" s="210"/>
      <c r="Q121" s="210"/>
      <c r="R121" s="210"/>
      <c r="S121" s="210"/>
      <c r="T121" s="210"/>
      <c r="U121" s="210"/>
      <c r="V121" s="210"/>
      <c r="W121" s="210"/>
    </row>
    <row r="122" spans="1:24" ht="15.75" thickBot="1">
      <c r="B122" s="48" t="s">
        <v>18</v>
      </c>
      <c r="C122" s="48" t="s">
        <v>9</v>
      </c>
      <c r="D122" s="48" t="s">
        <v>262</v>
      </c>
      <c r="E122" s="65" t="s">
        <v>262</v>
      </c>
      <c r="F122" s="11"/>
      <c r="G122" s="11"/>
      <c r="H122" s="11"/>
      <c r="I122" s="22"/>
      <c r="J122" s="11"/>
      <c r="K122" s="11"/>
      <c r="N122" s="210"/>
      <c r="O122" s="210"/>
      <c r="P122" s="210"/>
      <c r="Q122" s="210"/>
      <c r="R122" s="210"/>
      <c r="S122" s="210"/>
      <c r="T122" s="210"/>
      <c r="U122" s="210"/>
      <c r="V122" s="210"/>
      <c r="W122" s="210"/>
    </row>
    <row r="123" spans="1:24" ht="15.75" thickBot="1">
      <c r="B123" s="47" t="s">
        <v>19</v>
      </c>
      <c r="C123" s="47" t="s">
        <v>9</v>
      </c>
      <c r="D123" s="47" t="s">
        <v>262</v>
      </c>
      <c r="E123" s="66" t="s">
        <v>262</v>
      </c>
      <c r="F123" s="11"/>
      <c r="G123" s="11"/>
      <c r="H123" s="11"/>
      <c r="I123" s="22"/>
      <c r="J123" s="11"/>
      <c r="K123" s="11"/>
    </row>
    <row r="124" spans="1:24" ht="15.75" thickBot="1">
      <c r="B124" s="48" t="s">
        <v>20</v>
      </c>
      <c r="C124" s="48" t="s">
        <v>9</v>
      </c>
      <c r="D124" s="48" t="s">
        <v>262</v>
      </c>
      <c r="E124" s="65" t="s">
        <v>262</v>
      </c>
      <c r="F124" s="11"/>
      <c r="G124" s="11"/>
      <c r="H124" s="11"/>
      <c r="I124" s="22"/>
      <c r="J124" s="11"/>
      <c r="K124" s="11"/>
    </row>
    <row r="125" spans="1:24" ht="15.75" thickBot="1">
      <c r="B125" s="47" t="s">
        <v>21</v>
      </c>
      <c r="C125" s="47" t="s">
        <v>9</v>
      </c>
      <c r="D125" s="47" t="s">
        <v>262</v>
      </c>
      <c r="E125" s="66" t="s">
        <v>262</v>
      </c>
      <c r="F125" s="11"/>
      <c r="G125" s="11"/>
      <c r="H125" s="11"/>
      <c r="I125" s="22"/>
      <c r="J125" s="11"/>
      <c r="K125" s="11"/>
    </row>
    <row r="126" spans="1:24" ht="15.75" thickBot="1">
      <c r="B126" s="48" t="s">
        <v>15</v>
      </c>
      <c r="C126" s="48" t="s">
        <v>9</v>
      </c>
      <c r="D126" s="48" t="s">
        <v>262</v>
      </c>
      <c r="E126" s="65" t="s">
        <v>262</v>
      </c>
      <c r="F126" s="11"/>
      <c r="G126" s="11"/>
      <c r="H126" s="11"/>
      <c r="I126" s="22"/>
      <c r="J126" s="11"/>
      <c r="K126" s="11"/>
    </row>
    <row r="127" spans="1:24" ht="15.75" thickBot="1">
      <c r="B127" s="11"/>
      <c r="C127" s="11"/>
      <c r="D127" s="11"/>
      <c r="E127" s="11"/>
      <c r="F127" s="23"/>
      <c r="G127" s="23"/>
      <c r="H127" s="11"/>
      <c r="I127" s="22"/>
      <c r="J127" s="11"/>
      <c r="K127" s="11"/>
    </row>
    <row r="128" spans="1:24" s="175" customFormat="1" ht="15.75" thickBot="1">
      <c r="A128" s="172"/>
      <c r="B128" s="252" t="s">
        <v>74</v>
      </c>
      <c r="C128" s="253"/>
      <c r="D128" s="253"/>
      <c r="E128" s="253"/>
      <c r="F128" s="253"/>
      <c r="G128" s="254"/>
      <c r="H128" s="173"/>
      <c r="I128" s="174"/>
      <c r="J128" s="173"/>
      <c r="K128" s="173"/>
    </row>
    <row r="129" spans="1:11" s="175" customFormat="1" ht="39" thickBot="1">
      <c r="A129" s="172"/>
      <c r="B129" s="176" t="s">
        <v>75</v>
      </c>
      <c r="C129" s="177" t="s">
        <v>22</v>
      </c>
      <c r="D129" s="177" t="s">
        <v>76</v>
      </c>
      <c r="E129" s="177" t="s">
        <v>23</v>
      </c>
      <c r="F129" s="177" t="s">
        <v>70</v>
      </c>
      <c r="G129" s="177" t="s">
        <v>8</v>
      </c>
      <c r="H129" s="173"/>
      <c r="I129" s="174"/>
      <c r="J129" s="173"/>
      <c r="K129" s="173"/>
    </row>
    <row r="130" spans="1:11" s="175" customFormat="1" ht="90" thickBot="1">
      <c r="A130" s="172"/>
      <c r="B130" s="237" t="s">
        <v>162</v>
      </c>
      <c r="C130" s="178" t="s">
        <v>283</v>
      </c>
      <c r="D130" s="179" t="s">
        <v>264</v>
      </c>
      <c r="E130" s="180" t="s">
        <v>284</v>
      </c>
      <c r="F130" s="214" t="s">
        <v>345</v>
      </c>
      <c r="G130" s="6" t="s">
        <v>265</v>
      </c>
      <c r="H130" s="173"/>
      <c r="I130" s="174"/>
      <c r="J130" s="173"/>
      <c r="K130" s="173"/>
    </row>
    <row r="131" spans="1:11" s="175" customFormat="1" ht="77.25" thickBot="1">
      <c r="A131" s="172"/>
      <c r="B131" s="236"/>
      <c r="C131" s="181" t="s">
        <v>163</v>
      </c>
      <c r="D131" s="182" t="s">
        <v>264</v>
      </c>
      <c r="E131" s="183" t="s">
        <v>285</v>
      </c>
      <c r="F131" s="215" t="s">
        <v>345</v>
      </c>
      <c r="G131" s="7" t="s">
        <v>266</v>
      </c>
      <c r="H131" s="173"/>
      <c r="I131" s="174"/>
      <c r="J131" s="173"/>
      <c r="K131" s="173"/>
    </row>
    <row r="132" spans="1:11" s="175" customFormat="1" ht="77.25" thickBot="1">
      <c r="A132" s="172"/>
      <c r="B132" s="236"/>
      <c r="C132" s="184" t="s">
        <v>164</v>
      </c>
      <c r="D132" s="185" t="s">
        <v>264</v>
      </c>
      <c r="E132" s="186"/>
      <c r="F132" s="215" t="s">
        <v>345</v>
      </c>
      <c r="G132" s="187" t="s">
        <v>286</v>
      </c>
      <c r="H132" s="173"/>
      <c r="I132" s="174"/>
      <c r="J132" s="173"/>
      <c r="K132" s="173"/>
    </row>
    <row r="133" spans="1:11" s="175" customFormat="1" ht="90" thickBot="1">
      <c r="A133" s="172" t="s">
        <v>287</v>
      </c>
      <c r="B133" s="233" t="s">
        <v>165</v>
      </c>
      <c r="C133" s="188" t="s">
        <v>166</v>
      </c>
      <c r="D133" s="189" t="s">
        <v>264</v>
      </c>
      <c r="E133" s="180" t="s">
        <v>288</v>
      </c>
      <c r="F133" s="214" t="s">
        <v>344</v>
      </c>
      <c r="G133" s="151" t="s">
        <v>167</v>
      </c>
      <c r="H133" s="173"/>
      <c r="I133" s="174"/>
      <c r="J133" s="173"/>
      <c r="K133" s="173"/>
    </row>
    <row r="134" spans="1:11" s="175" customFormat="1" ht="90.75" customHeight="1" thickBot="1">
      <c r="A134" s="172"/>
      <c r="B134" s="234"/>
      <c r="C134" s="188" t="s">
        <v>168</v>
      </c>
      <c r="D134" s="189" t="s">
        <v>264</v>
      </c>
      <c r="E134" s="180" t="s">
        <v>289</v>
      </c>
      <c r="F134" s="214" t="s">
        <v>346</v>
      </c>
      <c r="G134" s="190" t="s">
        <v>290</v>
      </c>
      <c r="H134" s="173"/>
      <c r="I134" s="174"/>
      <c r="J134" s="173"/>
      <c r="K134" s="173"/>
    </row>
    <row r="135" spans="1:11" s="175" customFormat="1" ht="77.25" thickBot="1">
      <c r="A135" s="172"/>
      <c r="B135" s="234"/>
      <c r="C135" s="181" t="s">
        <v>291</v>
      </c>
      <c r="D135" s="182" t="s">
        <v>264</v>
      </c>
      <c r="E135" s="7" t="s">
        <v>292</v>
      </c>
      <c r="F135" s="215" t="s">
        <v>344</v>
      </c>
      <c r="G135" s="7" t="s">
        <v>293</v>
      </c>
      <c r="H135" s="173"/>
      <c r="I135" s="174"/>
      <c r="J135" s="173"/>
      <c r="K135" s="173"/>
    </row>
    <row r="136" spans="1:11" s="175" customFormat="1" ht="87.75" customHeight="1" thickBot="1">
      <c r="A136" s="172"/>
      <c r="B136" s="234"/>
      <c r="C136" s="188" t="s">
        <v>294</v>
      </c>
      <c r="D136" s="189" t="s">
        <v>264</v>
      </c>
      <c r="E136" s="180" t="s">
        <v>295</v>
      </c>
      <c r="F136" s="214"/>
      <c r="G136" s="190" t="s">
        <v>296</v>
      </c>
      <c r="H136" s="173"/>
      <c r="I136" s="174"/>
      <c r="J136" s="173"/>
      <c r="K136" s="173"/>
    </row>
    <row r="137" spans="1:11" s="175" customFormat="1" ht="87.75" customHeight="1" thickBot="1">
      <c r="A137" s="172"/>
      <c r="B137" s="235"/>
      <c r="C137" s="181" t="s">
        <v>297</v>
      </c>
      <c r="D137" s="182" t="s">
        <v>264</v>
      </c>
      <c r="E137" s="183" t="s">
        <v>298</v>
      </c>
      <c r="F137" s="215" t="s">
        <v>344</v>
      </c>
      <c r="G137" s="7" t="s">
        <v>299</v>
      </c>
      <c r="H137" s="173"/>
      <c r="I137" s="174"/>
      <c r="J137" s="173"/>
      <c r="K137" s="173"/>
    </row>
    <row r="138" spans="1:11" s="175" customFormat="1" ht="67.5" customHeight="1" thickBot="1">
      <c r="A138" s="172"/>
      <c r="B138" s="236" t="s">
        <v>169</v>
      </c>
      <c r="C138" s="184" t="s">
        <v>170</v>
      </c>
      <c r="D138" s="185" t="s">
        <v>264</v>
      </c>
      <c r="E138" s="186" t="s">
        <v>300</v>
      </c>
      <c r="F138" s="183" t="s">
        <v>301</v>
      </c>
      <c r="G138" s="191" t="s">
        <v>293</v>
      </c>
      <c r="H138" s="173"/>
      <c r="I138" s="174"/>
      <c r="J138" s="173"/>
      <c r="K138" s="173"/>
    </row>
    <row r="139" spans="1:11" s="175" customFormat="1" ht="82.5" customHeight="1" thickBot="1">
      <c r="A139" s="172"/>
      <c r="B139" s="236"/>
      <c r="C139" s="188" t="s">
        <v>171</v>
      </c>
      <c r="D139" s="189" t="s">
        <v>264</v>
      </c>
      <c r="E139" s="192" t="s">
        <v>302</v>
      </c>
      <c r="F139" s="192" t="s">
        <v>301</v>
      </c>
      <c r="G139" s="190" t="s">
        <v>303</v>
      </c>
      <c r="H139" s="173"/>
      <c r="I139" s="174"/>
      <c r="J139" s="173"/>
      <c r="K139" s="173"/>
    </row>
    <row r="140" spans="1:11" s="175" customFormat="1" ht="64.5" thickBot="1">
      <c r="A140" s="172"/>
      <c r="B140" s="236"/>
      <c r="C140" s="181" t="s">
        <v>172</v>
      </c>
      <c r="D140" s="182" t="s">
        <v>264</v>
      </c>
      <c r="E140" s="7" t="s">
        <v>304</v>
      </c>
      <c r="F140" s="7" t="s">
        <v>301</v>
      </c>
      <c r="G140" s="7" t="s">
        <v>305</v>
      </c>
      <c r="H140" s="173"/>
      <c r="I140" s="174"/>
      <c r="J140" s="173"/>
      <c r="K140" s="173"/>
    </row>
    <row r="141" spans="1:11" s="175" customFormat="1" ht="64.5" thickBot="1">
      <c r="A141" s="172"/>
      <c r="B141" s="236"/>
      <c r="C141" s="181" t="s">
        <v>173</v>
      </c>
      <c r="D141" s="182" t="s">
        <v>9</v>
      </c>
      <c r="E141" s="183" t="s">
        <v>306</v>
      </c>
      <c r="F141" s="7" t="s">
        <v>301</v>
      </c>
      <c r="G141" s="183" t="s">
        <v>307</v>
      </c>
      <c r="H141" s="173"/>
      <c r="I141" s="174"/>
      <c r="J141" s="173"/>
      <c r="K141" s="173"/>
    </row>
    <row r="142" spans="1:11" s="175" customFormat="1" ht="102.75" customHeight="1" thickBot="1">
      <c r="A142" s="172"/>
      <c r="B142" s="236"/>
      <c r="C142" s="188" t="s">
        <v>174</v>
      </c>
      <c r="D142" s="189" t="s">
        <v>264</v>
      </c>
      <c r="E142" s="180" t="s">
        <v>308</v>
      </c>
      <c r="F142" s="180" t="s">
        <v>301</v>
      </c>
      <c r="G142" s="6" t="s">
        <v>293</v>
      </c>
      <c r="H142" s="173"/>
      <c r="I142" s="174"/>
      <c r="J142" s="173"/>
      <c r="K142" s="173"/>
    </row>
    <row r="143" spans="1:11" s="175" customFormat="1" ht="102.75" customHeight="1" thickBot="1">
      <c r="A143" s="172"/>
      <c r="B143" s="236"/>
      <c r="C143" s="188" t="s">
        <v>309</v>
      </c>
      <c r="D143" s="189" t="s">
        <v>264</v>
      </c>
      <c r="E143" s="180" t="s">
        <v>310</v>
      </c>
      <c r="F143" s="180" t="s">
        <v>301</v>
      </c>
      <c r="G143" s="6" t="s">
        <v>293</v>
      </c>
      <c r="H143" s="173"/>
      <c r="I143" s="174"/>
      <c r="J143" s="173"/>
      <c r="K143" s="173"/>
    </row>
    <row r="144" spans="1:11" s="175" customFormat="1" ht="110.25" customHeight="1" thickBot="1">
      <c r="A144" s="172"/>
      <c r="B144" s="236"/>
      <c r="C144" s="188" t="s">
        <v>175</v>
      </c>
      <c r="D144" s="189" t="s">
        <v>264</v>
      </c>
      <c r="E144" s="180" t="s">
        <v>311</v>
      </c>
      <c r="F144" s="180" t="s">
        <v>301</v>
      </c>
      <c r="G144" s="6" t="s">
        <v>293</v>
      </c>
      <c r="H144" s="173"/>
      <c r="I144" s="174"/>
      <c r="J144" s="173"/>
      <c r="K144" s="173"/>
    </row>
    <row r="145" spans="1:11" s="175" customFormat="1" ht="81.75" customHeight="1" thickBot="1">
      <c r="A145" s="172"/>
      <c r="B145" s="236"/>
      <c r="C145" s="188" t="s">
        <v>176</v>
      </c>
      <c r="D145" s="189" t="s">
        <v>264</v>
      </c>
      <c r="E145" s="180" t="s">
        <v>312</v>
      </c>
      <c r="F145" s="180" t="s">
        <v>301</v>
      </c>
      <c r="G145" s="6" t="s">
        <v>313</v>
      </c>
      <c r="H145" s="173"/>
      <c r="I145" s="174"/>
      <c r="J145" s="173"/>
      <c r="K145" s="173"/>
    </row>
    <row r="146" spans="1:11" s="175" customFormat="1" ht="64.5" thickBot="1">
      <c r="A146" s="172"/>
      <c r="B146" s="236"/>
      <c r="C146" s="188" t="s">
        <v>177</v>
      </c>
      <c r="D146" s="189" t="s">
        <v>264</v>
      </c>
      <c r="E146" s="180" t="s">
        <v>314</v>
      </c>
      <c r="F146" s="180" t="s">
        <v>301</v>
      </c>
      <c r="G146" s="151" t="s">
        <v>178</v>
      </c>
      <c r="H146" s="173"/>
      <c r="I146" s="174"/>
      <c r="J146" s="173"/>
      <c r="K146" s="173"/>
    </row>
    <row r="147" spans="1:11" s="175" customFormat="1" ht="77.25" thickBot="1">
      <c r="A147" s="172"/>
      <c r="B147" s="237" t="s">
        <v>179</v>
      </c>
      <c r="C147" s="188" t="s">
        <v>180</v>
      </c>
      <c r="D147" s="189" t="s">
        <v>9</v>
      </c>
      <c r="E147" s="192" t="s">
        <v>315</v>
      </c>
      <c r="F147" s="192" t="s">
        <v>316</v>
      </c>
      <c r="G147" s="6" t="s">
        <v>293</v>
      </c>
      <c r="H147" s="173"/>
      <c r="I147" s="174"/>
      <c r="J147" s="173"/>
      <c r="K147" s="173"/>
    </row>
    <row r="148" spans="1:11" s="175" customFormat="1" ht="64.5" thickBot="1">
      <c r="A148" s="172"/>
      <c r="B148" s="238"/>
      <c r="C148" s="188" t="s">
        <v>181</v>
      </c>
      <c r="D148" s="189" t="s">
        <v>9</v>
      </c>
      <c r="E148" s="192" t="s">
        <v>317</v>
      </c>
      <c r="F148" s="192" t="s">
        <v>316</v>
      </c>
      <c r="G148" s="6" t="s">
        <v>293</v>
      </c>
      <c r="H148" s="173"/>
      <c r="I148" s="174"/>
      <c r="J148" s="173"/>
      <c r="K148" s="173"/>
    </row>
    <row r="149" spans="1:11" ht="15.75" thickBot="1">
      <c r="B149" s="11"/>
      <c r="C149" s="11"/>
      <c r="D149" s="11"/>
      <c r="E149" s="11"/>
      <c r="F149" s="73"/>
      <c r="G149" s="22"/>
      <c r="H149" s="11"/>
      <c r="I149" s="22"/>
      <c r="J149" s="11"/>
      <c r="K149" s="11"/>
    </row>
    <row r="150" spans="1:11" s="175" customFormat="1" ht="68.25" customHeight="1" thickBot="1">
      <c r="A150" s="172"/>
      <c r="B150" s="216" t="s">
        <v>182</v>
      </c>
      <c r="C150" s="217"/>
      <c r="D150" s="217"/>
      <c r="E150" s="218"/>
      <c r="F150" s="194"/>
      <c r="H150" s="173"/>
      <c r="I150" s="174"/>
      <c r="J150" s="173"/>
      <c r="K150" s="173"/>
    </row>
    <row r="151" spans="1:11" s="175" customFormat="1" ht="59.25" customHeight="1" thickBot="1">
      <c r="A151" s="172"/>
      <c r="B151" s="195" t="s">
        <v>322</v>
      </c>
      <c r="C151" s="195" t="s">
        <v>183</v>
      </c>
      <c r="D151" s="196" t="s">
        <v>184</v>
      </c>
      <c r="E151" s="196" t="s">
        <v>185</v>
      </c>
      <c r="F151" s="196" t="s">
        <v>70</v>
      </c>
      <c r="H151" s="173"/>
      <c r="I151" s="174"/>
      <c r="J151" s="173"/>
      <c r="K151" s="173"/>
    </row>
    <row r="152" spans="1:11" s="175" customFormat="1" ht="84" customHeight="1" thickBot="1">
      <c r="A152" s="172"/>
      <c r="B152" s="193" t="s">
        <v>318</v>
      </c>
      <c r="C152" s="182">
        <v>185</v>
      </c>
      <c r="D152" s="183" t="s">
        <v>319</v>
      </c>
      <c r="E152" s="183" t="s">
        <v>320</v>
      </c>
      <c r="F152" s="183" t="s">
        <v>321</v>
      </c>
      <c r="H152" s="173"/>
      <c r="I152" s="174"/>
      <c r="J152" s="173"/>
      <c r="K152" s="173"/>
    </row>
    <row r="153" spans="1:11">
      <c r="B153" s="11"/>
      <c r="C153" s="11"/>
      <c r="D153" s="11"/>
      <c r="E153" s="11"/>
      <c r="F153" s="170"/>
      <c r="G153" s="22"/>
      <c r="H153" s="11"/>
      <c r="I153" s="22"/>
      <c r="J153" s="11"/>
      <c r="K153" s="11"/>
    </row>
    <row r="154" spans="1:11" ht="15.75" thickBot="1">
      <c r="H154" s="11"/>
      <c r="I154" s="22"/>
      <c r="J154" s="11"/>
      <c r="K154" s="11"/>
    </row>
    <row r="155" spans="1:11" s="175" customFormat="1" ht="45" customHeight="1" thickBot="1">
      <c r="A155" s="172"/>
      <c r="B155" s="219" t="s">
        <v>186</v>
      </c>
      <c r="C155" s="220"/>
      <c r="D155" s="221"/>
      <c r="E155" s="197"/>
      <c r="F155" s="197"/>
      <c r="G155" s="197"/>
      <c r="H155" s="173"/>
      <c r="I155" s="174"/>
      <c r="J155" s="173"/>
      <c r="K155" s="173"/>
    </row>
    <row r="156" spans="1:11" s="175" customFormat="1" ht="50.25" customHeight="1">
      <c r="A156" s="172"/>
      <c r="B156" s="109" t="s">
        <v>323</v>
      </c>
      <c r="C156" s="109" t="s">
        <v>187</v>
      </c>
      <c r="D156" s="109" t="s">
        <v>188</v>
      </c>
      <c r="E156" s="197"/>
      <c r="F156" s="197"/>
      <c r="G156" s="197"/>
      <c r="H156" s="173"/>
      <c r="I156" s="174"/>
      <c r="J156" s="173"/>
      <c r="K156" s="173"/>
    </row>
    <row r="157" spans="1:11" s="175" customFormat="1" ht="25.5">
      <c r="A157" s="172"/>
      <c r="B157" s="198" t="s">
        <v>324</v>
      </c>
      <c r="C157" s="199" t="s">
        <v>9</v>
      </c>
      <c r="D157" s="285" t="s">
        <v>301</v>
      </c>
      <c r="E157" s="197"/>
      <c r="F157" s="197"/>
      <c r="G157" s="197"/>
      <c r="H157" s="173"/>
      <c r="I157" s="174"/>
      <c r="J157" s="173"/>
      <c r="K157" s="173"/>
    </row>
    <row r="158" spans="1:11" s="175" customFormat="1" ht="38.25">
      <c r="A158" s="172"/>
      <c r="B158" s="198" t="s">
        <v>325</v>
      </c>
      <c r="C158" s="199" t="s">
        <v>9</v>
      </c>
      <c r="D158" s="286"/>
      <c r="E158" s="197"/>
      <c r="F158" s="197"/>
      <c r="G158" s="197"/>
      <c r="H158" s="173"/>
      <c r="I158" s="174"/>
      <c r="J158" s="173"/>
      <c r="K158" s="173"/>
    </row>
    <row r="159" spans="1:11" s="175" customFormat="1" ht="51">
      <c r="A159" s="172"/>
      <c r="B159" s="198" t="s">
        <v>326</v>
      </c>
      <c r="C159" s="199" t="s">
        <v>9</v>
      </c>
      <c r="D159" s="286"/>
      <c r="E159" s="197"/>
      <c r="F159" s="197"/>
      <c r="G159" s="197"/>
      <c r="H159" s="173"/>
      <c r="I159" s="174"/>
      <c r="J159" s="173"/>
      <c r="K159" s="173"/>
    </row>
    <row r="160" spans="1:11" s="175" customFormat="1" ht="51">
      <c r="A160" s="172"/>
      <c r="B160" s="198" t="s">
        <v>327</v>
      </c>
      <c r="C160" s="199" t="s">
        <v>9</v>
      </c>
      <c r="D160" s="286"/>
      <c r="E160" s="197"/>
      <c r="F160" s="197"/>
      <c r="G160" s="197"/>
      <c r="H160" s="173"/>
      <c r="I160" s="174"/>
      <c r="J160" s="173"/>
      <c r="K160" s="173"/>
    </row>
    <row r="161" spans="1:11" s="175" customFormat="1" ht="25.5">
      <c r="A161" s="172"/>
      <c r="B161" s="198" t="s">
        <v>328</v>
      </c>
      <c r="C161" s="199" t="s">
        <v>9</v>
      </c>
      <c r="D161" s="286"/>
      <c r="E161" s="197"/>
      <c r="F161" s="197"/>
      <c r="G161" s="197"/>
      <c r="H161" s="173"/>
      <c r="I161" s="174"/>
      <c r="J161" s="173"/>
      <c r="K161" s="173"/>
    </row>
    <row r="162" spans="1:11" s="175" customFormat="1" ht="51">
      <c r="A162" s="172"/>
      <c r="B162" s="198" t="s">
        <v>329</v>
      </c>
      <c r="C162" s="199" t="s">
        <v>9</v>
      </c>
      <c r="D162" s="286"/>
      <c r="E162" s="197"/>
      <c r="F162" s="197"/>
      <c r="G162" s="197"/>
      <c r="H162" s="173"/>
      <c r="I162" s="174"/>
      <c r="J162" s="173"/>
      <c r="K162" s="173"/>
    </row>
    <row r="163" spans="1:11" s="175" customFormat="1" ht="38.25">
      <c r="A163" s="172"/>
      <c r="B163" s="198" t="s">
        <v>330</v>
      </c>
      <c r="C163" s="199" t="s">
        <v>9</v>
      </c>
      <c r="D163" s="286"/>
      <c r="E163" s="197"/>
      <c r="F163" s="197"/>
      <c r="G163" s="197"/>
      <c r="H163" s="173"/>
      <c r="I163" s="174"/>
      <c r="J163" s="173"/>
      <c r="K163" s="173"/>
    </row>
    <row r="164" spans="1:11" s="175" customFormat="1" ht="57.75" customHeight="1">
      <c r="A164" s="172"/>
      <c r="B164" s="198" t="s">
        <v>331</v>
      </c>
      <c r="C164" s="199" t="s">
        <v>9</v>
      </c>
      <c r="D164" s="286"/>
      <c r="E164" s="197"/>
      <c r="F164" s="197"/>
      <c r="G164" s="197"/>
      <c r="H164" s="173"/>
      <c r="I164" s="174"/>
      <c r="J164" s="173"/>
      <c r="K164" s="173"/>
    </row>
    <row r="165" spans="1:11" s="175" customFormat="1" ht="63.75">
      <c r="A165" s="172"/>
      <c r="B165" s="198" t="s">
        <v>332</v>
      </c>
      <c r="C165" s="199" t="s">
        <v>9</v>
      </c>
      <c r="D165" s="286"/>
      <c r="E165" s="197"/>
      <c r="F165" s="197"/>
      <c r="G165" s="197"/>
      <c r="H165" s="173"/>
      <c r="I165" s="174"/>
      <c r="J165" s="173"/>
      <c r="K165" s="173"/>
    </row>
    <row r="166" spans="1:11" s="175" customFormat="1" ht="38.25">
      <c r="A166" s="172"/>
      <c r="B166" s="198" t="s">
        <v>333</v>
      </c>
      <c r="C166" s="199" t="s">
        <v>9</v>
      </c>
      <c r="D166" s="286"/>
      <c r="E166" s="197"/>
      <c r="F166" s="197"/>
      <c r="G166" s="197"/>
      <c r="H166" s="173"/>
      <c r="I166" s="174"/>
      <c r="J166" s="173"/>
      <c r="K166" s="173"/>
    </row>
    <row r="167" spans="1:11" s="175" customFormat="1" ht="38.25">
      <c r="A167" s="172"/>
      <c r="B167" s="198" t="s">
        <v>334</v>
      </c>
      <c r="C167" s="199" t="s">
        <v>9</v>
      </c>
      <c r="D167" s="286"/>
      <c r="E167" s="197"/>
      <c r="F167" s="197"/>
      <c r="G167" s="197"/>
      <c r="H167" s="173"/>
      <c r="I167" s="174"/>
      <c r="J167" s="173"/>
      <c r="K167" s="173"/>
    </row>
    <row r="168" spans="1:11" s="175" customFormat="1" ht="63.75">
      <c r="A168" s="172"/>
      <c r="B168" s="198" t="s">
        <v>335</v>
      </c>
      <c r="C168" s="199" t="s">
        <v>9</v>
      </c>
      <c r="D168" s="286"/>
      <c r="E168" s="197"/>
      <c r="F168" s="197"/>
      <c r="G168" s="197"/>
      <c r="H168" s="173"/>
      <c r="I168" s="174"/>
      <c r="J168" s="173"/>
      <c r="K168" s="173"/>
    </row>
    <row r="169" spans="1:11" s="175" customFormat="1" ht="51">
      <c r="A169" s="172"/>
      <c r="B169" s="198" t="s">
        <v>336</v>
      </c>
      <c r="C169" s="199" t="s">
        <v>9</v>
      </c>
      <c r="D169" s="286"/>
      <c r="E169" s="197"/>
      <c r="F169" s="197"/>
      <c r="G169" s="197"/>
      <c r="H169" s="173"/>
      <c r="I169" s="174"/>
      <c r="J169" s="173"/>
      <c r="K169" s="173"/>
    </row>
    <row r="170" spans="1:11" s="175" customFormat="1" ht="102">
      <c r="A170" s="172"/>
      <c r="B170" s="198" t="s">
        <v>337</v>
      </c>
      <c r="C170" s="199" t="s">
        <v>9</v>
      </c>
      <c r="D170" s="286"/>
      <c r="E170" s="197"/>
      <c r="F170" s="197"/>
      <c r="G170" s="197"/>
      <c r="H170" s="173"/>
      <c r="I170" s="174"/>
      <c r="J170" s="173"/>
      <c r="K170" s="173"/>
    </row>
    <row r="171" spans="1:11" s="175" customFormat="1" ht="140.25">
      <c r="A171" s="172"/>
      <c r="B171" s="198" t="s">
        <v>338</v>
      </c>
      <c r="C171" s="199" t="s">
        <v>9</v>
      </c>
      <c r="D171" s="286"/>
      <c r="E171" s="197"/>
      <c r="F171" s="197"/>
      <c r="G171" s="197"/>
      <c r="H171" s="173"/>
      <c r="I171" s="174"/>
      <c r="J171" s="173"/>
      <c r="K171" s="173"/>
    </row>
    <row r="172" spans="1:11" s="175" customFormat="1" ht="63.75">
      <c r="A172" s="172"/>
      <c r="B172" s="198" t="s">
        <v>339</v>
      </c>
      <c r="C172" s="199" t="s">
        <v>9</v>
      </c>
      <c r="D172" s="286"/>
      <c r="E172" s="197"/>
      <c r="F172" s="197"/>
      <c r="G172" s="197"/>
      <c r="H172" s="173"/>
      <c r="I172" s="174"/>
      <c r="J172" s="173"/>
      <c r="K172" s="173"/>
    </row>
    <row r="173" spans="1:11" s="175" customFormat="1" ht="38.25">
      <c r="A173" s="172"/>
      <c r="B173" s="198" t="s">
        <v>340</v>
      </c>
      <c r="C173" s="199" t="s">
        <v>9</v>
      </c>
      <c r="D173" s="286"/>
      <c r="E173" s="197"/>
      <c r="F173" s="197"/>
      <c r="G173" s="197"/>
      <c r="H173" s="173"/>
      <c r="I173" s="174"/>
      <c r="J173" s="173"/>
      <c r="K173" s="173"/>
    </row>
    <row r="174" spans="1:11" s="175" customFormat="1" ht="63.75">
      <c r="A174" s="172"/>
      <c r="B174" s="198" t="s">
        <v>341</v>
      </c>
      <c r="C174" s="199" t="s">
        <v>9</v>
      </c>
      <c r="D174" s="286"/>
      <c r="E174" s="197"/>
      <c r="F174" s="197"/>
      <c r="G174" s="197"/>
      <c r="H174" s="173"/>
      <c r="I174" s="174"/>
      <c r="J174" s="173"/>
      <c r="K174" s="173"/>
    </row>
    <row r="175" spans="1:11" s="175" customFormat="1" ht="39" thickBot="1">
      <c r="A175" s="172"/>
      <c r="B175" s="200" t="s">
        <v>342</v>
      </c>
      <c r="C175" s="201" t="s">
        <v>9</v>
      </c>
      <c r="D175" s="287"/>
      <c r="E175" s="197"/>
      <c r="F175" s="197"/>
      <c r="G175" s="197"/>
      <c r="H175" s="173"/>
      <c r="I175" s="174"/>
      <c r="J175" s="173"/>
      <c r="K175" s="173"/>
    </row>
    <row r="176" spans="1:11">
      <c r="H176" s="11"/>
      <c r="I176" s="22"/>
      <c r="J176" s="11"/>
      <c r="K176" s="11"/>
    </row>
    <row r="177" spans="2:11" ht="15.75" thickBot="1">
      <c r="B177" s="110"/>
      <c r="C177" s="17"/>
      <c r="D177" s="17"/>
      <c r="E177" s="17"/>
      <c r="F177" s="17"/>
      <c r="G177" s="22"/>
      <c r="H177" s="11"/>
      <c r="I177" s="22"/>
      <c r="J177" s="11"/>
      <c r="K177" s="11"/>
    </row>
    <row r="178" spans="2:11" ht="15.75" thickBot="1">
      <c r="B178" s="282" t="s">
        <v>189</v>
      </c>
      <c r="C178" s="283"/>
      <c r="D178" s="283"/>
      <c r="E178" s="284"/>
      <c r="G178" s="17"/>
      <c r="H178" s="11"/>
      <c r="I178" s="22"/>
      <c r="J178" s="11"/>
      <c r="K178" s="11"/>
    </row>
    <row r="179" spans="2:11" ht="51.75" thickBot="1">
      <c r="B179" s="38" t="s">
        <v>190</v>
      </c>
      <c r="C179" s="15" t="s">
        <v>191</v>
      </c>
      <c r="D179" s="77" t="s">
        <v>192</v>
      </c>
      <c r="E179" s="51" t="s">
        <v>70</v>
      </c>
      <c r="G179" s="17"/>
      <c r="H179" s="11"/>
      <c r="I179" s="22"/>
      <c r="J179" s="11"/>
      <c r="K179" s="11"/>
    </row>
    <row r="180" spans="2:11" ht="15.75" thickBot="1">
      <c r="B180" s="152" t="s">
        <v>9</v>
      </c>
      <c r="C180" s="152" t="s">
        <v>267</v>
      </c>
      <c r="D180" s="153" t="s">
        <v>267</v>
      </c>
      <c r="E180" s="152" t="s">
        <v>262</v>
      </c>
      <c r="G180" s="17"/>
      <c r="H180" s="11"/>
      <c r="I180" s="22"/>
      <c r="J180" s="11"/>
      <c r="K180" s="11"/>
    </row>
    <row r="181" spans="2:11" ht="15.75" thickBot="1">
      <c r="B181" s="11"/>
      <c r="C181" s="11"/>
      <c r="D181" s="11"/>
      <c r="E181" s="11"/>
      <c r="F181" s="11"/>
      <c r="G181" s="11"/>
      <c r="H181" s="11"/>
      <c r="I181" s="22"/>
      <c r="J181" s="11"/>
      <c r="K181" s="11"/>
    </row>
    <row r="182" spans="2:11" ht="15.75" thickBot="1">
      <c r="B182" s="246" t="s">
        <v>77</v>
      </c>
      <c r="C182" s="247"/>
      <c r="D182" s="247"/>
      <c r="E182" s="247"/>
      <c r="F182" s="247"/>
      <c r="G182" s="247"/>
      <c r="H182" s="247"/>
      <c r="I182" s="36"/>
      <c r="J182" s="11"/>
      <c r="K182" s="11"/>
    </row>
    <row r="183" spans="2:11" ht="15.75" thickBot="1">
      <c r="B183" s="246" t="s">
        <v>78</v>
      </c>
      <c r="C183" s="247"/>
      <c r="D183" s="247"/>
      <c r="E183" s="247"/>
      <c r="F183" s="247"/>
      <c r="G183" s="247"/>
      <c r="H183" s="247"/>
      <c r="I183" s="37"/>
      <c r="J183" s="11"/>
      <c r="K183" s="11"/>
    </row>
    <row r="184" spans="2:11" ht="77.25" thickBot="1">
      <c r="B184" s="3" t="s">
        <v>79</v>
      </c>
      <c r="C184" s="3" t="s">
        <v>80</v>
      </c>
      <c r="D184" s="12" t="s">
        <v>81</v>
      </c>
      <c r="E184" s="12" t="s">
        <v>82</v>
      </c>
      <c r="F184" s="12" t="s">
        <v>99</v>
      </c>
      <c r="G184" s="12" t="s">
        <v>98</v>
      </c>
      <c r="H184" s="12" t="s">
        <v>70</v>
      </c>
      <c r="I184" s="14" t="s">
        <v>70</v>
      </c>
      <c r="J184" s="11"/>
      <c r="K184" s="11"/>
    </row>
    <row r="185" spans="2:11" ht="15.75" thickBot="1">
      <c r="B185" s="150" t="s">
        <v>83</v>
      </c>
      <c r="C185" s="150" t="s">
        <v>262</v>
      </c>
      <c r="D185" s="150" t="s">
        <v>262</v>
      </c>
      <c r="E185" s="150" t="s">
        <v>262</v>
      </c>
      <c r="F185" s="150" t="s">
        <v>262</v>
      </c>
      <c r="G185" s="150" t="s">
        <v>262</v>
      </c>
      <c r="H185" s="207"/>
      <c r="I185" s="150" t="s">
        <v>262</v>
      </c>
      <c r="J185" s="11"/>
      <c r="K185" s="11"/>
    </row>
    <row r="186" spans="2:11" ht="15.75" thickBot="1">
      <c r="B186" s="186" t="s">
        <v>84</v>
      </c>
      <c r="C186" s="150" t="s">
        <v>262</v>
      </c>
      <c r="D186" s="150" t="s">
        <v>262</v>
      </c>
      <c r="E186" s="150" t="s">
        <v>262</v>
      </c>
      <c r="F186" s="150" t="s">
        <v>262</v>
      </c>
      <c r="G186" s="150" t="s">
        <v>262</v>
      </c>
      <c r="H186" s="150" t="s">
        <v>262</v>
      </c>
      <c r="I186" s="150" t="s">
        <v>262</v>
      </c>
      <c r="J186" s="11"/>
      <c r="K186" s="11"/>
    </row>
    <row r="187" spans="2:11" ht="15.75" thickBot="1">
      <c r="B187" s="150" t="s">
        <v>85</v>
      </c>
      <c r="C187" s="150" t="s">
        <v>262</v>
      </c>
      <c r="D187" s="150" t="s">
        <v>262</v>
      </c>
      <c r="E187" s="150" t="s">
        <v>262</v>
      </c>
      <c r="F187" s="150" t="s">
        <v>262</v>
      </c>
      <c r="G187" s="150" t="s">
        <v>262</v>
      </c>
      <c r="H187" s="150" t="s">
        <v>262</v>
      </c>
      <c r="I187" s="150" t="s">
        <v>262</v>
      </c>
      <c r="J187" s="11"/>
      <c r="K187" s="11"/>
    </row>
    <row r="188" spans="2:11" ht="15.75" thickBot="1">
      <c r="B188" s="186" t="s">
        <v>86</v>
      </c>
      <c r="C188" s="150" t="s">
        <v>262</v>
      </c>
      <c r="D188" s="150" t="s">
        <v>262</v>
      </c>
      <c r="E188" s="150" t="s">
        <v>262</v>
      </c>
      <c r="F188" s="150" t="s">
        <v>262</v>
      </c>
      <c r="G188" s="150" t="s">
        <v>262</v>
      </c>
      <c r="H188" s="150" t="s">
        <v>262</v>
      </c>
      <c r="I188" s="150" t="s">
        <v>262</v>
      </c>
      <c r="J188" s="11"/>
      <c r="K188" s="11"/>
    </row>
    <row r="189" spans="2:11" ht="15.75" thickBot="1">
      <c r="B189" s="11"/>
      <c r="C189" s="11"/>
      <c r="D189" s="11"/>
      <c r="E189" s="11"/>
      <c r="F189" s="11"/>
      <c r="G189" s="11"/>
      <c r="H189" s="11"/>
      <c r="I189" s="22"/>
      <c r="J189" s="11"/>
      <c r="K189" s="11"/>
    </row>
    <row r="190" spans="2:11" ht="15.75" thickBot="1">
      <c r="B190" s="246" t="s">
        <v>87</v>
      </c>
      <c r="C190" s="247"/>
      <c r="D190" s="248"/>
      <c r="E190" s="11"/>
      <c r="F190" s="11"/>
      <c r="G190" s="11"/>
      <c r="H190" s="11"/>
      <c r="I190" s="22"/>
      <c r="J190" s="11"/>
      <c r="K190" s="11"/>
    </row>
    <row r="191" spans="2:11" ht="26.25" thickBot="1">
      <c r="B191" s="4" t="s">
        <v>88</v>
      </c>
      <c r="C191" s="14" t="s">
        <v>89</v>
      </c>
      <c r="D191" s="15" t="s">
        <v>70</v>
      </c>
      <c r="E191" s="11"/>
      <c r="F191" s="11"/>
      <c r="G191" s="11"/>
      <c r="H191" s="11"/>
      <c r="I191" s="22"/>
      <c r="J191" s="11"/>
      <c r="K191" s="11"/>
    </row>
    <row r="192" spans="2:11" ht="39" thickBot="1">
      <c r="B192" s="48" t="s">
        <v>112</v>
      </c>
      <c r="C192" s="48" t="s">
        <v>264</v>
      </c>
      <c r="D192" s="212" t="s">
        <v>344</v>
      </c>
      <c r="E192" s="11"/>
      <c r="F192" s="11"/>
      <c r="G192" s="11"/>
      <c r="H192" s="11"/>
      <c r="I192" s="22"/>
      <c r="J192" s="11"/>
      <c r="K192" s="11"/>
    </row>
    <row r="193" spans="2:11" ht="39" thickBot="1">
      <c r="B193" s="47" t="s">
        <v>129</v>
      </c>
      <c r="C193" s="47" t="s">
        <v>264</v>
      </c>
      <c r="D193" s="121" t="s">
        <v>344</v>
      </c>
      <c r="E193" s="11"/>
      <c r="F193" s="11"/>
      <c r="G193" s="11"/>
      <c r="H193" s="11"/>
      <c r="I193" s="22"/>
      <c r="J193" s="11"/>
      <c r="K193" s="11"/>
    </row>
    <row r="194" spans="2:11" ht="15.75" thickBot="1">
      <c r="B194" s="22"/>
      <c r="C194" s="22"/>
      <c r="D194" s="22"/>
      <c r="E194" s="11"/>
      <c r="F194" s="11"/>
      <c r="G194" s="11"/>
      <c r="H194" s="11"/>
      <c r="I194" s="22"/>
      <c r="J194" s="11"/>
      <c r="K194" s="11"/>
    </row>
    <row r="195" spans="2:11" ht="15.75" thickBot="1">
      <c r="B195" s="264" t="s">
        <v>126</v>
      </c>
      <c r="C195" s="265"/>
      <c r="D195" s="265"/>
      <c r="E195" s="265"/>
      <c r="F195" s="265"/>
      <c r="G195" s="266"/>
      <c r="H195" s="11"/>
      <c r="I195" s="22"/>
      <c r="J195" s="11"/>
      <c r="K195" s="11"/>
    </row>
    <row r="196" spans="2:11" ht="15.75" thickBot="1">
      <c r="B196" s="49" t="s">
        <v>127</v>
      </c>
      <c r="C196" s="267" t="s">
        <v>128</v>
      </c>
      <c r="D196" s="268"/>
      <c r="E196" s="268"/>
      <c r="F196" s="269"/>
      <c r="G196" s="270" t="s">
        <v>70</v>
      </c>
      <c r="H196" s="11"/>
      <c r="I196" s="22"/>
      <c r="J196" s="11"/>
      <c r="K196" s="11"/>
    </row>
    <row r="197" spans="2:11" ht="15.75" thickBot="1">
      <c r="B197" s="49"/>
      <c r="C197" s="273" t="s">
        <v>27</v>
      </c>
      <c r="D197" s="274"/>
      <c r="E197" s="273" t="s">
        <v>28</v>
      </c>
      <c r="F197" s="275"/>
      <c r="G197" s="271"/>
      <c r="H197" s="11"/>
      <c r="I197" s="22"/>
      <c r="J197" s="11"/>
      <c r="K197" s="11"/>
    </row>
    <row r="198" spans="2:11" ht="15.75" thickBot="1">
      <c r="B198" s="50"/>
      <c r="C198" s="51" t="s">
        <v>29</v>
      </c>
      <c r="D198" s="51" t="s">
        <v>30</v>
      </c>
      <c r="E198" s="51" t="s">
        <v>29</v>
      </c>
      <c r="F198" s="51" t="s">
        <v>31</v>
      </c>
      <c r="G198" s="272"/>
      <c r="H198" s="11"/>
      <c r="I198" s="22"/>
      <c r="J198" s="11"/>
      <c r="K198" s="11"/>
    </row>
    <row r="199" spans="2:11" ht="15.75" customHeight="1" thickBot="1">
      <c r="B199" s="52" t="s">
        <v>32</v>
      </c>
      <c r="C199" s="202">
        <v>73</v>
      </c>
      <c r="D199" s="208">
        <v>24654.559499999999</v>
      </c>
      <c r="E199" s="208">
        <v>73</v>
      </c>
      <c r="F199" s="208">
        <v>24654.559499999999</v>
      </c>
      <c r="G199" s="261" t="s">
        <v>344</v>
      </c>
      <c r="H199" s="11"/>
      <c r="I199" s="22"/>
      <c r="J199" s="11"/>
      <c r="K199" s="11"/>
    </row>
    <row r="200" spans="2:11" ht="15.75" thickBot="1">
      <c r="B200" s="55" t="s">
        <v>33</v>
      </c>
      <c r="C200" s="205"/>
      <c r="D200" s="57"/>
      <c r="E200" s="57"/>
      <c r="F200" s="57"/>
      <c r="G200" s="262"/>
      <c r="H200" s="11"/>
      <c r="I200" s="22"/>
      <c r="J200" s="11"/>
      <c r="K200" s="11"/>
    </row>
    <row r="201" spans="2:11" ht="15.75" thickBot="1">
      <c r="B201" s="52" t="s">
        <v>34</v>
      </c>
      <c r="C201" s="204"/>
      <c r="D201" s="54"/>
      <c r="E201" s="54"/>
      <c r="F201" s="54"/>
      <c r="G201" s="262"/>
      <c r="H201" s="11"/>
      <c r="I201" s="22"/>
      <c r="J201" s="11"/>
      <c r="K201" s="11"/>
    </row>
    <row r="202" spans="2:11" ht="15.75" thickBot="1">
      <c r="B202" s="55" t="s">
        <v>35</v>
      </c>
      <c r="C202" s="205"/>
      <c r="D202" s="57"/>
      <c r="E202" s="57"/>
      <c r="F202" s="57"/>
      <c r="G202" s="262"/>
      <c r="H202" s="11"/>
      <c r="I202" s="22"/>
      <c r="J202" s="11"/>
      <c r="K202" s="11"/>
    </row>
    <row r="203" spans="2:11" ht="15.75" thickBot="1">
      <c r="B203" s="52" t="s">
        <v>36</v>
      </c>
      <c r="C203" s="204"/>
      <c r="D203" s="54"/>
      <c r="E203" s="54"/>
      <c r="F203" s="54"/>
      <c r="G203" s="262"/>
      <c r="H203" s="11"/>
      <c r="I203" s="22"/>
      <c r="J203" s="11"/>
      <c r="K203" s="11"/>
    </row>
    <row r="204" spans="2:11" ht="15.75" thickBot="1">
      <c r="B204" s="55" t="s">
        <v>37</v>
      </c>
      <c r="C204" s="205"/>
      <c r="D204" s="57"/>
      <c r="E204" s="57"/>
      <c r="F204" s="57"/>
      <c r="G204" s="262"/>
      <c r="H204" s="11"/>
      <c r="I204" s="22"/>
      <c r="J204" s="11"/>
      <c r="K204" s="11"/>
    </row>
    <row r="205" spans="2:11" ht="15.75" thickBot="1">
      <c r="B205" s="52" t="s">
        <v>38</v>
      </c>
      <c r="C205" s="204"/>
      <c r="D205" s="54"/>
      <c r="E205" s="54"/>
      <c r="F205" s="54"/>
      <c r="G205" s="262"/>
      <c r="H205" s="11"/>
      <c r="I205" s="22"/>
      <c r="J205" s="11"/>
      <c r="K205" s="11"/>
    </row>
    <row r="206" spans="2:11" ht="15.75" thickBot="1">
      <c r="B206" s="55" t="s">
        <v>39</v>
      </c>
      <c r="C206" s="203">
        <v>3</v>
      </c>
      <c r="D206" s="57">
        <f>100812.9+18197.78+102397.01</f>
        <v>221407.69</v>
      </c>
      <c r="E206" s="57">
        <v>2</v>
      </c>
      <c r="F206" s="57">
        <v>114809.25</v>
      </c>
      <c r="G206" s="262"/>
      <c r="H206" s="11"/>
      <c r="I206" s="22"/>
      <c r="J206" s="11"/>
      <c r="K206" s="11"/>
    </row>
    <row r="207" spans="2:11" ht="15.75" thickBot="1">
      <c r="B207" s="52" t="s">
        <v>40</v>
      </c>
      <c r="C207" s="204"/>
      <c r="D207" s="54"/>
      <c r="E207" s="54"/>
      <c r="F207" s="54"/>
      <c r="G207" s="262"/>
      <c r="H207" s="11"/>
      <c r="I207" s="22"/>
      <c r="J207" s="11"/>
      <c r="K207" s="11"/>
    </row>
    <row r="208" spans="2:11" ht="15.75" thickBot="1">
      <c r="B208" s="55" t="s">
        <v>41</v>
      </c>
      <c r="C208" s="205"/>
      <c r="D208" s="57"/>
      <c r="E208" s="57"/>
      <c r="F208" s="57"/>
      <c r="G208" s="262"/>
      <c r="H208" s="11"/>
      <c r="I208" s="22"/>
      <c r="J208" s="11"/>
      <c r="K208" s="11"/>
    </row>
    <row r="209" spans="2:11" ht="15.75" thickBot="1">
      <c r="B209" s="52" t="s">
        <v>42</v>
      </c>
      <c r="C209" s="204"/>
      <c r="D209" s="54"/>
      <c r="E209" s="54">
        <v>1</v>
      </c>
      <c r="F209" s="54"/>
      <c r="G209" s="262"/>
      <c r="H209" s="11"/>
      <c r="I209" s="22"/>
      <c r="J209" s="11"/>
      <c r="K209" s="11"/>
    </row>
    <row r="210" spans="2:11" ht="15.75" thickBot="1">
      <c r="B210" s="55" t="s">
        <v>43</v>
      </c>
      <c r="C210" s="203">
        <v>1</v>
      </c>
      <c r="D210" s="57">
        <v>40200</v>
      </c>
      <c r="E210" s="57"/>
      <c r="F210" s="57"/>
      <c r="G210" s="262"/>
      <c r="H210" s="11"/>
      <c r="I210" s="22"/>
      <c r="J210" s="11"/>
      <c r="K210" s="11"/>
    </row>
    <row r="211" spans="2:11" ht="15.75" thickBot="1">
      <c r="B211" s="52" t="s">
        <v>44</v>
      </c>
      <c r="C211" s="202">
        <v>1</v>
      </c>
      <c r="D211" s="208">
        <v>2600</v>
      </c>
      <c r="E211" s="54">
        <v>1</v>
      </c>
      <c r="F211" s="54">
        <v>2600</v>
      </c>
      <c r="G211" s="262"/>
      <c r="H211" s="11"/>
      <c r="I211" s="22"/>
      <c r="J211" s="11"/>
      <c r="K211" s="11"/>
    </row>
    <row r="212" spans="2:11" ht="15.75" thickBot="1">
      <c r="B212" s="55" t="s">
        <v>45</v>
      </c>
      <c r="C212" s="203">
        <v>4</v>
      </c>
      <c r="D212" s="209">
        <v>821.88</v>
      </c>
      <c r="E212" s="209">
        <v>4</v>
      </c>
      <c r="F212" s="209">
        <v>821.88</v>
      </c>
      <c r="G212" s="262"/>
      <c r="H212" s="11"/>
      <c r="I212" s="22"/>
      <c r="J212" s="11"/>
      <c r="K212" s="11"/>
    </row>
    <row r="213" spans="2:11" ht="15.75" thickBot="1">
      <c r="B213" s="52" t="s">
        <v>46</v>
      </c>
      <c r="C213" s="202">
        <v>3</v>
      </c>
      <c r="D213" s="54">
        <f>893766.76+341855.83+297395.07</f>
        <v>1533017.6600000001</v>
      </c>
      <c r="E213" s="54">
        <v>2</v>
      </c>
      <c r="F213" s="54">
        <v>1272628.99</v>
      </c>
      <c r="G213" s="262"/>
      <c r="H213" s="11"/>
      <c r="I213" s="22"/>
      <c r="J213" s="11"/>
      <c r="K213" s="11"/>
    </row>
    <row r="214" spans="2:11" ht="15.75" thickBot="1">
      <c r="B214" s="55" t="s">
        <v>47</v>
      </c>
      <c r="C214" s="205"/>
      <c r="D214" s="57"/>
      <c r="E214" s="57"/>
      <c r="F214" s="57"/>
      <c r="G214" s="262"/>
      <c r="H214" s="11"/>
      <c r="I214" s="22"/>
      <c r="J214" s="11"/>
      <c r="K214" s="11"/>
    </row>
    <row r="215" spans="2:11" ht="15.75" thickBot="1">
      <c r="B215" s="52" t="s">
        <v>48</v>
      </c>
      <c r="C215" s="53"/>
      <c r="D215" s="54"/>
      <c r="E215" s="54"/>
      <c r="F215" s="54"/>
      <c r="G215" s="263"/>
      <c r="H215" s="11"/>
      <c r="I215" s="22"/>
      <c r="J215" s="11"/>
      <c r="K215" s="11"/>
    </row>
    <row r="216" spans="2:11" ht="15.75" thickBot="1">
      <c r="B216" s="26"/>
      <c r="C216" s="26"/>
      <c r="D216" s="11"/>
      <c r="E216" s="11"/>
      <c r="F216" s="11"/>
      <c r="G216" s="11"/>
      <c r="H216" s="11"/>
      <c r="I216" s="22"/>
      <c r="J216" s="11"/>
      <c r="K216" s="11"/>
    </row>
    <row r="217" spans="2:11" ht="15" customHeight="1">
      <c r="B217" s="258" t="s">
        <v>49</v>
      </c>
      <c r="C217" s="259"/>
      <c r="D217" s="259"/>
      <c r="E217" s="11"/>
      <c r="F217" s="11"/>
      <c r="G217" s="11"/>
      <c r="H217" s="11"/>
      <c r="I217" s="22"/>
      <c r="J217" s="11"/>
      <c r="K217" s="11"/>
    </row>
    <row r="218" spans="2:11" ht="26.25" thickBot="1">
      <c r="B218" s="125" t="s">
        <v>50</v>
      </c>
      <c r="C218" s="126" t="s">
        <v>51</v>
      </c>
      <c r="D218" s="74" t="s">
        <v>70</v>
      </c>
      <c r="E218" s="11"/>
      <c r="F218" s="11"/>
      <c r="G218" s="11"/>
      <c r="H218" s="11"/>
      <c r="I218" s="22"/>
      <c r="J218" s="11"/>
      <c r="K218" s="11"/>
    </row>
    <row r="219" spans="2:11" ht="15.75" thickBot="1">
      <c r="B219" s="95" t="s">
        <v>268</v>
      </c>
      <c r="C219" s="127" t="s">
        <v>262</v>
      </c>
      <c r="D219" s="127" t="s">
        <v>262</v>
      </c>
      <c r="E219" s="11"/>
      <c r="F219" s="11"/>
      <c r="G219" s="11"/>
      <c r="H219" s="11"/>
      <c r="I219" s="22"/>
      <c r="J219" s="11"/>
      <c r="K219" s="11"/>
    </row>
    <row r="220" spans="2:11" ht="15.75" thickBot="1">
      <c r="B220" s="97"/>
      <c r="C220" s="53"/>
      <c r="D220" s="53"/>
      <c r="E220" s="11"/>
      <c r="F220" s="11"/>
      <c r="G220" s="11"/>
      <c r="H220" s="11"/>
      <c r="I220" s="22"/>
      <c r="J220" s="11"/>
      <c r="K220" s="11"/>
    </row>
    <row r="221" spans="2:11" ht="15.75" thickBot="1">
      <c r="B221" s="128"/>
      <c r="C221" s="56"/>
      <c r="D221" s="56"/>
      <c r="E221" s="11"/>
      <c r="F221" s="11"/>
      <c r="G221" s="11"/>
      <c r="H221" s="11"/>
      <c r="I221" s="22"/>
      <c r="J221" s="11"/>
      <c r="K221" s="11"/>
    </row>
    <row r="222" spans="2:11" ht="15.75" thickBot="1">
      <c r="B222" s="26"/>
      <c r="C222" s="26"/>
      <c r="D222" s="11"/>
      <c r="E222" s="11"/>
      <c r="F222" s="11"/>
      <c r="G222" s="11"/>
      <c r="H222" s="11"/>
      <c r="I222" s="22"/>
      <c r="J222" s="11"/>
      <c r="K222" s="11"/>
    </row>
    <row r="223" spans="2:11">
      <c r="B223" s="258" t="s">
        <v>52</v>
      </c>
      <c r="C223" s="259"/>
      <c r="D223" s="260"/>
      <c r="E223" s="11"/>
      <c r="F223" s="11"/>
      <c r="G223" s="11"/>
      <c r="H223" s="11"/>
      <c r="I223" s="22"/>
      <c r="J223" s="11"/>
      <c r="K223" s="11"/>
    </row>
    <row r="224" spans="2:11" ht="26.25" thickBot="1">
      <c r="B224" s="125" t="s">
        <v>53</v>
      </c>
      <c r="C224" s="126" t="s">
        <v>51</v>
      </c>
      <c r="D224" s="13" t="s">
        <v>70</v>
      </c>
      <c r="E224" s="11"/>
      <c r="F224" s="11"/>
      <c r="G224" s="11"/>
      <c r="H224" s="11"/>
      <c r="I224" s="22"/>
      <c r="J224" s="11"/>
      <c r="K224" s="11"/>
    </row>
    <row r="225" spans="2:11" ht="15.75" thickBot="1">
      <c r="B225" s="95" t="s">
        <v>268</v>
      </c>
      <c r="C225" s="127" t="s">
        <v>262</v>
      </c>
      <c r="D225" s="127" t="s">
        <v>262</v>
      </c>
      <c r="E225" s="11"/>
      <c r="F225" s="11"/>
      <c r="G225" s="11"/>
      <c r="H225" s="11"/>
      <c r="I225" s="22"/>
      <c r="J225" s="11"/>
      <c r="K225" s="11"/>
    </row>
    <row r="226" spans="2:11" ht="15.75" thickBot="1">
      <c r="B226" s="97"/>
      <c r="C226" s="53"/>
      <c r="D226" s="53"/>
      <c r="E226" s="24"/>
      <c r="F226" s="22"/>
      <c r="G226" s="11"/>
      <c r="H226" s="11"/>
      <c r="I226" s="22"/>
      <c r="J226" s="11"/>
      <c r="K226" s="11"/>
    </row>
    <row r="227" spans="2:11" ht="15.75" thickBot="1">
      <c r="B227" s="128"/>
      <c r="C227" s="56"/>
      <c r="D227" s="56"/>
      <c r="E227" s="24"/>
      <c r="F227" s="22"/>
      <c r="G227" s="11"/>
      <c r="H227" s="11"/>
      <c r="I227" s="22"/>
      <c r="J227" s="11"/>
      <c r="K227" s="11"/>
    </row>
    <row r="228" spans="2:11" ht="15.75" thickBot="1">
      <c r="B228" s="26"/>
      <c r="C228" s="26"/>
      <c r="D228" s="11"/>
      <c r="E228" s="11"/>
      <c r="F228" s="11"/>
      <c r="G228" s="11"/>
      <c r="H228" s="11"/>
      <c r="I228" s="11"/>
      <c r="J228" s="11"/>
      <c r="K228" s="11"/>
    </row>
    <row r="229" spans="2:11" ht="15.75" thickBot="1">
      <c r="B229" s="246" t="s">
        <v>55</v>
      </c>
      <c r="C229" s="247"/>
      <c r="D229" s="247"/>
      <c r="E229" s="247"/>
      <c r="F229" s="247"/>
      <c r="G229" s="248"/>
      <c r="H229" s="19"/>
      <c r="I229" s="11"/>
      <c r="J229" s="11"/>
      <c r="K229" s="11"/>
    </row>
    <row r="230" spans="2:11" ht="51.75" thickBot="1">
      <c r="B230" s="129" t="s">
        <v>56</v>
      </c>
      <c r="C230" s="71" t="s">
        <v>57</v>
      </c>
      <c r="D230" s="71" t="s">
        <v>58</v>
      </c>
      <c r="E230" s="71" t="s">
        <v>59</v>
      </c>
      <c r="F230" s="71" t="s">
        <v>24</v>
      </c>
      <c r="G230" s="35" t="s">
        <v>70</v>
      </c>
      <c r="H230" s="11"/>
      <c r="I230" s="11"/>
      <c r="J230" s="11"/>
      <c r="K230" s="11"/>
    </row>
    <row r="231" spans="2:11" ht="15.75" thickBot="1">
      <c r="B231" s="95" t="s">
        <v>268</v>
      </c>
      <c r="C231" s="56" t="s">
        <v>262</v>
      </c>
      <c r="D231" s="56" t="s">
        <v>262</v>
      </c>
      <c r="E231" s="56" t="s">
        <v>262</v>
      </c>
      <c r="F231" s="56" t="s">
        <v>262</v>
      </c>
      <c r="G231" s="56" t="s">
        <v>262</v>
      </c>
      <c r="H231" s="11"/>
      <c r="I231" s="11"/>
      <c r="J231" s="11"/>
      <c r="K231" s="11"/>
    </row>
    <row r="232" spans="2:11" ht="15.75" thickBot="1">
      <c r="B232" s="97"/>
      <c r="C232" s="53"/>
      <c r="D232" s="53"/>
      <c r="E232" s="53"/>
      <c r="F232" s="53"/>
      <c r="G232" s="53"/>
      <c r="H232" s="11"/>
      <c r="I232" s="11"/>
      <c r="J232" s="11"/>
      <c r="K232" s="11"/>
    </row>
    <row r="233" spans="2:11" ht="15.75" thickBot="1">
      <c r="B233" s="128"/>
      <c r="C233" s="56"/>
      <c r="D233" s="56"/>
      <c r="E233" s="56"/>
      <c r="F233" s="56"/>
      <c r="G233" s="56"/>
      <c r="I233" s="11"/>
      <c r="J233" s="11"/>
    </row>
    <row r="234" spans="2:11">
      <c r="B234" s="27"/>
      <c r="C234" s="27"/>
      <c r="I234" s="11"/>
      <c r="J234" s="11"/>
    </row>
    <row r="235" spans="2:11">
      <c r="I235" s="11"/>
      <c r="J235" s="11"/>
    </row>
    <row r="236" spans="2:11" ht="15.75" thickBot="1">
      <c r="B236" s="28"/>
      <c r="C236" s="28"/>
      <c r="I236" s="11"/>
      <c r="J236" s="11"/>
    </row>
    <row r="237" spans="2:11">
      <c r="B237" s="30" t="s">
        <v>109</v>
      </c>
      <c r="C237" s="130" t="s">
        <v>223</v>
      </c>
      <c r="E237" s="154"/>
    </row>
    <row r="238" spans="2:11" ht="25.5">
      <c r="B238" s="67" t="s">
        <v>110</v>
      </c>
      <c r="C238" s="131" t="s">
        <v>224</v>
      </c>
      <c r="E238" s="1" t="s">
        <v>269</v>
      </c>
    </row>
  </sheetData>
  <mergeCells count="59">
    <mergeCell ref="D157:D175"/>
    <mergeCell ref="B113:I113"/>
    <mergeCell ref="B1:H3"/>
    <mergeCell ref="B4:G4"/>
    <mergeCell ref="B5:C5"/>
    <mergeCell ref="D6:H6"/>
    <mergeCell ref="B26:C26"/>
    <mergeCell ref="B10:C10"/>
    <mergeCell ref="B15:C15"/>
    <mergeCell ref="B16:C16"/>
    <mergeCell ref="B27:C27"/>
    <mergeCell ref="D29:F29"/>
    <mergeCell ref="B33:C33"/>
    <mergeCell ref="B34:C34"/>
    <mergeCell ref="B41:C41"/>
    <mergeCell ref="B76:F76"/>
    <mergeCell ref="B70:D70"/>
    <mergeCell ref="B223:D223"/>
    <mergeCell ref="B229:G229"/>
    <mergeCell ref="G199:G215"/>
    <mergeCell ref="B195:G195"/>
    <mergeCell ref="C196:F196"/>
    <mergeCell ref="G196:G198"/>
    <mergeCell ref="C197:D197"/>
    <mergeCell ref="E197:F197"/>
    <mergeCell ref="B89:D89"/>
    <mergeCell ref="B217:D217"/>
    <mergeCell ref="B182:H182"/>
    <mergeCell ref="B183:H183"/>
    <mergeCell ref="B190:D190"/>
    <mergeCell ref="B118:E118"/>
    <mergeCell ref="B178:E178"/>
    <mergeCell ref="B94:F94"/>
    <mergeCell ref="B102:G102"/>
    <mergeCell ref="B103:G103"/>
    <mergeCell ref="B128:G128"/>
    <mergeCell ref="B130:B132"/>
    <mergeCell ref="B147:B148"/>
    <mergeCell ref="B119:E119"/>
    <mergeCell ref="B120:B121"/>
    <mergeCell ref="C120:C121"/>
    <mergeCell ref="D120:D121"/>
    <mergeCell ref="E120:E121"/>
    <mergeCell ref="B150:E150"/>
    <mergeCell ref="B155:D155"/>
    <mergeCell ref="L49:L50"/>
    <mergeCell ref="M49:M50"/>
    <mergeCell ref="B48:C48"/>
    <mergeCell ref="B49:B50"/>
    <mergeCell ref="C49:C50"/>
    <mergeCell ref="D49:D50"/>
    <mergeCell ref="E49:F49"/>
    <mergeCell ref="B57:D57"/>
    <mergeCell ref="B61:E61"/>
    <mergeCell ref="G49:G50"/>
    <mergeCell ref="I49:J49"/>
    <mergeCell ref="K49:K50"/>
    <mergeCell ref="B133:B137"/>
    <mergeCell ref="B138:B146"/>
  </mergeCells>
  <hyperlinks>
    <hyperlink ref="C22" r:id="rId1"/>
    <hyperlink ref="C31" r:id="rId2"/>
    <hyperlink ref="C38" r:id="rId3"/>
    <hyperlink ref="C45" r:id="rId4"/>
    <hyperlink ref="F138" r:id="rId5"/>
    <hyperlink ref="F139" r:id="rId6"/>
    <hyperlink ref="F140" r:id="rId7"/>
    <hyperlink ref="F141" r:id="rId8"/>
    <hyperlink ref="F142" r:id="rId9"/>
    <hyperlink ref="F143" r:id="rId10"/>
    <hyperlink ref="F144" r:id="rId11"/>
    <hyperlink ref="F145" r:id="rId12"/>
    <hyperlink ref="F146" r:id="rId13"/>
    <hyperlink ref="F147" r:id="rId14" display="http://www.loja.gob.ec/files/image/LOTAIP/2018/informe/fase4-2018.zip"/>
    <hyperlink ref="F148" r:id="rId15" display="http://www.loja.gob.ec/files/image/LOTAIP/2018/informe/fase4-2018.zip"/>
    <hyperlink ref="F152" r:id="rId16"/>
    <hyperlink ref="F78" r:id="rId17"/>
    <hyperlink ref="F79:F83" r:id="rId18" display="https://www.loja.gob.ec/files/image/dependencias/VIVEM/lotaip/2019/2.1.pdf"/>
    <hyperlink ref="D72" r:id="rId19"/>
    <hyperlink ref="D73:D74" r:id="rId20" display="http://www.loja.gob.ec/contenido/transparencia-2018-ccscl"/>
    <hyperlink ref="D91" r:id="rId21"/>
    <hyperlink ref="D92" r:id="rId22"/>
    <hyperlink ref="F130" r:id="rId23"/>
    <hyperlink ref="F131" r:id="rId24"/>
    <hyperlink ref="D192" r:id="rId25"/>
    <hyperlink ref="G199" r:id="rId26"/>
    <hyperlink ref="F135" r:id="rId27"/>
    <hyperlink ref="F133" r:id="rId28"/>
    <hyperlink ref="F137" r:id="rId29"/>
    <hyperlink ref="F132" r:id="rId30"/>
    <hyperlink ref="F134" r:id="rId31"/>
  </hyperlinks>
  <pageMargins left="0.11811023622047245" right="0.11811023622047245" top="0.35433070866141736" bottom="0.35433070866141736" header="0.31496062992125984" footer="0.31496062992125984"/>
  <pageSetup paperSize="9" scale="45"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 Públicas GADS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Usuario</cp:lastModifiedBy>
  <cp:lastPrinted>2019-04-30T17:57:35Z</cp:lastPrinted>
  <dcterms:created xsi:type="dcterms:W3CDTF">2013-10-08T19:59:34Z</dcterms:created>
  <dcterms:modified xsi:type="dcterms:W3CDTF">2019-05-07T20:59:31Z</dcterms:modified>
</cp:coreProperties>
</file>