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Proyectos 24\REND CTAS 23\2do Monitoreo\"/>
    </mc:Choice>
  </mc:AlternateContent>
  <bookViews>
    <workbookView xWindow="0" yWindow="0" windowWidth="15345" windowHeight="4650"/>
  </bookViews>
  <sheets>
    <sheet name="Hoja1" sheetId="1" r:id="rId1"/>
    <sheet name="Hoja3" sheetId="3" r:id="rId2"/>
  </sheets>
  <definedNames>
    <definedName name="_xlnm._FilterDatabase" localSheetId="0" hidden="1">Hoja1!$A$230:$M$320</definedName>
    <definedName name="_xlnm.Print_Area" localSheetId="0">Hoja1!$A$1:$M$522</definedName>
  </definedNames>
  <calcPr calcId="152511"/>
</workbook>
</file>

<file path=xl/calcChain.xml><?xml version="1.0" encoding="utf-8"?>
<calcChain xmlns="http://schemas.openxmlformats.org/spreadsheetml/2006/main">
  <c r="I515" i="1" l="1"/>
  <c r="C361" i="1" l="1"/>
</calcChain>
</file>

<file path=xl/sharedStrings.xml><?xml version="1.0" encoding="utf-8"?>
<sst xmlns="http://schemas.openxmlformats.org/spreadsheetml/2006/main" count="1346" uniqueCount="733">
  <si>
    <t>FORMULARIO DE RENDICIÓN DE CUENTAS</t>
  </si>
  <si>
    <t>GOBIERNOS AUTÓNOMOS DESCENTRALIZADOS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</si>
  <si>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</si>
  <si>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</si>
  <si>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</si>
  <si>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</si>
  <si>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</si>
  <si>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</si>
  <si>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</si>
  <si>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</si>
  <si>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</si>
  <si>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</si>
  <si>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</si>
  <si>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</si>
  <si>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</si>
  <si>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</si>
  <si>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</si>
  <si>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</si>
  <si>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</si>
  <si>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</si>
  <si>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</si>
  <si>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</si>
  <si>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</si>
  <si>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</si>
  <si>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</si>
  <si>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</si>
  <si>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</si>
  <si>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</si>
  <si>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</si>
  <si>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FUNCIÓN OBJETIVO</t>
  </si>
  <si>
    <t>COBERTURA GEOGRÁFICA INSTITUCIONAL</t>
  </si>
  <si>
    <t>COBERTURA</t>
  </si>
  <si>
    <t>NÚMERO DE UNIDADES</t>
  </si>
  <si>
    <t>COBERTURA TERRITORIAL</t>
  </si>
  <si>
    <t>OBJETIVOS DEL PLAN DE DESARROLLO Y ORDENAMIENTO DE SU TERRITORIO</t>
  </si>
  <si>
    <t xml:space="preserve">REPORTE DE AVANCE RESPECTO A LOS OBJETIVOS INGRESADOS </t>
  </si>
  <si>
    <t>ELIJA LOS OBJETIVOS DEL PLAN DE DESARROLLO  Y ORDENAMIENTO TERRITORIAL</t>
  </si>
  <si>
    <t>PORCENTAJE DE AVANCE ACUMULADO DE LA GESTIÓN DEL OBJETIVO</t>
  </si>
  <si>
    <t>¿QUE NO SE AVANZÓ Y POR QUÉ?</t>
  </si>
  <si>
    <t>PLANIFICACIÓN Y EJECUCIÓN</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</si>
  <si>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</si>
  <si>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</si>
  <si>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</si>
  <si>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</si>
  <si>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</si>
  <si>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</si>
  <si>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</si>
  <si>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</si>
  <si>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</si>
  <si>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</si>
  <si>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</si>
  <si>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</si>
  <si>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</si>
  <si>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</si>
  <si>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ESTADO DE OBRAS</t>
  </si>
  <si>
    <t>DESCRIPCIÓN DE OBRAS PÚBLICAS</t>
  </si>
  <si>
    <t>VALOR</t>
  </si>
  <si>
    <t>ESTADO ACTUAL</t>
  </si>
  <si>
    <t>OBSERVACIONES</t>
  </si>
  <si>
    <t>LINK AL MEDIO DE VERIFICACIÓN PUBLICADO EN LA PÁG. WEB DE LA INSTITUCIÓN</t>
  </si>
  <si>
    <t>PLAN DE TRABAJO (OFERTA ELECTORAL)</t>
  </si>
  <si>
    <t>DESCRIBA LOS OBJETIVOS/ OFERTAS DEL PLAN DE TRABAJO</t>
  </si>
  <si>
    <t>DESCRIBA LOS PROGRAMAS / PROYECTOS RELACIONADOS CON EL OBJETIVO DEL PLAN DE TRABAJO</t>
  </si>
  <si>
    <t>PORCENTAJE DE AVANCE</t>
  </si>
  <si>
    <t>DESCRIBA LOS RESULTADOS ALCANZADOS</t>
  </si>
  <si>
    <t>PRESUPUESTO INSTITUCIONAL</t>
  </si>
  <si>
    <t>EJECUCIÓN PRESUPUESTARIA: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</si>
  <si>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</si>
  <si>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</si>
  <si>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</si>
  <si>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</si>
  <si>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</si>
  <si>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</si>
  <si>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</si>
  <si>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</si>
  <si>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</si>
  <si>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</si>
  <si>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PRESUPUESTO PARTICIPATIVO:</t>
  </si>
  <si>
    <t>CUENTA CON PRESUESTO PARTICIPATIVO</t>
  </si>
  <si>
    <t>TOTAL DE PRESUPUESTO DE LA INSTITUCIÓN</t>
  </si>
  <si>
    <t>PRESUPUESTO TOTAL ASIGNADO AL PRESUPUESTO ASIGNADO PARA PRESUPUESTOS PARTICIPATIVOS</t>
  </si>
  <si>
    <t>MEDIOS DE VERIFICACIÓN(ACTO NORMATIVO DEL PRESUPUESTO PARTICIPATIVO)</t>
  </si>
  <si>
    <t>FASES DEL PRESUPUESTO PARTICIPATIVO</t>
  </si>
  <si>
    <t>CON QUÉ ACTOR SE REAIZÓ</t>
  </si>
  <si>
    <t>SE DISCUTIÓ DESDE:(SE REFIERE A LA ORGANIZACIÓN TERRITORIAL CON LA POBLACIÓN)</t>
  </si>
  <si>
    <t>PARA LA ELABORACIÓN DE LOS PROGRAMAS, SUBPROGRAMAS Y PROYECTOS SE INCORPORÓ LA PRIORIZACIÓN DE LA INVERSIÓN QUE REALIZÓ LA POBLACIÓN DEL TERRITORIO</t>
  </si>
  <si>
    <t>LINK AL MEDIO DE VERIFICACIÓN</t>
  </si>
  <si>
    <t>EL ANTEPROYECTO DEL PRESUPUESTO PARTCIPATIVO SE DIO A CONOCER A LA CIUDADANÍA DEL 20 AL 30 DE OCTUBRE</t>
  </si>
  <si>
    <t>CON QUÉ ACTOR SE REALIZÓ</t>
  </si>
  <si>
    <t>“¿HASTA QUE FECHA SE PRESENTÓ EL ANTEPROYECTO DEL PRESUPUESTO PARTICIPATIVO AL LEGISLATIVO DEL GAD?:</t>
  </si>
  <si>
    <t>UNA VEZ QUE EL LEGISLATIVO APROBÓ EL ANTEPROYECTO DEL PRESUPUESTO PARTICIPATIVO SE DIÓ A CONOCER A LA CIUDADANÍA</t>
  </si>
  <si>
    <t>A TRAVÉS DE QUÉ MEDIO</t>
  </si>
  <si>
    <t>DETALLE DEL PRESUPUESTO PARTICIPATIVO</t>
  </si>
  <si>
    <t>DESCRIBA LOS PROGRAMAS Y PROYECTOS GENERADOS A PARTIR DE LA PRIORIZACIÓN PARTICIPATIVA DE LA INVERSIÓN</t>
  </si>
  <si>
    <t>MONTO PLANIFICADO</t>
  </si>
  <si>
    <t>MONTO EJECUTADO</t>
  </si>
  <si>
    <t>% DE AVANCE DE LA IMPLEMENTACIÓN DEL PROGRAMA/PROYECTO</t>
  </si>
  <si>
    <t>POLÍTICAS PARA LA IGUALDAD:</t>
  </si>
  <si>
    <t>IMPLEMENTACIÓN DE POLÍTICAS PÚBLICAS GRUPOS DE ATENCIÓN PRIORITARIA: PRESUPUESTO</t>
  </si>
  <si>
    <t>SE ASIGNÓ UN PORCENTAJE DE LOS INGRESOS NO TRIBUTAIOS DEL GAD A LOS GRUPOS DE ATENCIÓN PRIORITARIA </t>
  </si>
  <si>
    <t>INDIQUE EL % DEL PRESUPUESTO TOTAL</t>
  </si>
  <si>
    <t>IDENTIFIQUE A QUE GRUPO DE ATENCIÓN PRIORITARIA</t>
  </si>
  <si>
    <t>QUE PORCENTAJE SE ASIGNÓ A LOS DISTINTOS GRUPOS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</si>
  <si>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</si>
  <si>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</si>
  <si>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</si>
  <si>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</si>
  <si>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</si>
  <si>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</si>
  <si>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</si>
  <si>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</si>
  <si>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</si>
  <si>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</si>
  <si>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</si>
  <si>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PARTICIPACIÓN CIUDADANA</t>
  </si>
  <si>
    <t>SISTEMA DE PARTICIPACIÓN CIUDADANA Art. 304 </t>
  </si>
  <si>
    <t>LINK AL MEDIO DE COMUNICACIÓN</t>
  </si>
  <si>
    <t>¿ESTÁ NORMADO EL SISTEMA DE PARTICIPACIÓN POR MEDIO DE UNA ORDENANZA/RESOLUCIÓN?</t>
  </si>
  <si>
    <t>¿PARTICIPÓ LA CIUDADANÍA EN LA ELABORACIÓN DE ESTA ORDENAZA/RESOLUCIÓN?</t>
  </si>
  <si>
    <t>¿LA ORDENANZA/RESOLUCIÓN FUE DIFUNDIDA Y SOCIALIZADA A LA CIUDADANÍA?</t>
  </si>
  <si>
    <t>¿LA ORDENANZA/RESOLUCIÓN TIENE REGLAMENTOS QUE NORMAN LOS PROCEDIMIENTOS REFERIDOS EN LA MISMA?</t>
  </si>
  <si>
    <t>¿CUÁLES SON ESOS REGLAMENTOS?</t>
  </si>
  <si>
    <t>¿SE IMPLEMENTÓ EN ESTE PERIODO EL SISTEMA DE PARTICIPACIÓN DE ACUERDO A LA ORDENANZA/RESOLUCIÓN Y REGLAMENTO?</t>
  </si>
  <si>
    <t>MECANISMOS DE PARTICIPACIÓN CIUDADANA:</t>
  </si>
  <si>
    <t>MECANISMOS DE PARTICIPACIÓN CIUDADANA</t>
  </si>
  <si>
    <t>NÚMERO DE MECANISMOS IMPLEMENTADOS EN EL AÑO</t>
  </si>
  <si>
    <t>LINK AL MEDIO DE VERIFICACIÓN PUBLICADO EN LA PAG. WEB DE LA INSTITUCIÓN</t>
  </si>
  <si>
    <t>INSTANCIA DE PARTICIPACIÓN</t>
  </si>
  <si>
    <t>AUDIENCIA PÚBLICA</t>
  </si>
  <si>
    <t>CABILDO POPULAR</t>
  </si>
  <si>
    <t>LINK DE ACCESO AL MEDIO DE VERIFICACIÓN</t>
  </si>
  <si>
    <t>CONSEJO DE PLANIFICACIÓN LOCAL</t>
  </si>
  <si>
    <t>SILLA VACÍA</t>
  </si>
  <si>
    <t>CONSEJOS CONSULTIVOS</t>
  </si>
  <si>
    <t>OTROS</t>
  </si>
  <si>
    <t>ASAMBLEA CIUDADANA</t>
  </si>
  <si>
    <t>MECANISMOS - ESPACIOS DE PARTICIPACIÓN</t>
  </si>
  <si>
    <t>EXISTE UNA ASAMBLEA CIUDADANA EN SU TERRITORIO</t>
  </si>
  <si>
    <t>¿EN QUÉ FASES DE LA PLANIFICACIÓN PARTICIPARON LAS ASAMBLEAS CIUDADANAS Y CÓMO?</t>
  </si>
  <si>
    <t>QUE ACTORES PARTICIPARON</t>
  </si>
  <si>
    <t>DESCRIBA LOS LOGROS ALCANZADOS EN EL AÑO</t>
  </si>
  <si>
    <t>ASAMBLEA CIUDADANA LOCAL(DEFINICIÓN EXTRAIDA DE LA LOPC, ART. 65)</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</si>
  <si>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</si>
  <si>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</si>
  <si>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</si>
  <si>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</si>
  <si>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</si>
  <si>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</si>
  <si>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</si>
  <si>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</si>
  <si>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</si>
  <si>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</si>
  <si>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</si>
  <si>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</si>
  <si>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</si>
  <si>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</si>
  <si>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</si>
  <si>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</si>
  <si>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</si>
  <si>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</si>
  <si>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</si>
  <si>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</si>
  <si>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</si>
  <si>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</si>
  <si>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</si>
  <si>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</si>
  <si>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</si>
  <si>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</si>
  <si>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</si>
  <si>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</si>
  <si>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</si>
  <si>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</si>
  <si>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</si>
  <si>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</si>
  <si>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</si>
  <si>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</si>
  <si>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</si>
  <si>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</si>
  <si>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</si>
  <si>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</si>
  <si>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</si>
  <si>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</si>
  <si>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</si>
  <si>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</si>
  <si>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</si>
  <si>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</si>
  <si>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</si>
  <si>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</si>
  <si>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</si>
  <si>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</si>
  <si>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</si>
  <si>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</si>
  <si>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</si>
  <si>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</si>
  <si>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</si>
  <si>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</si>
  <si>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</si>
  <si>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</si>
  <si>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</si>
  <si>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</si>
  <si>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</si>
  <si>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</si>
  <si>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</si>
  <si>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</si>
  <si>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</si>
  <si>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</si>
  <si>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</si>
  <si>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</si>
  <si>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</si>
  <si>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</si>
  <si>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</si>
  <si>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</si>
  <si>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</si>
  <si>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</si>
  <si>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</si>
  <si>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</si>
  <si>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</si>
  <si>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</si>
  <si>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</si>
  <si>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</si>
  <si>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</si>
  <si>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</si>
  <si>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</si>
  <si>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</si>
  <si>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</si>
  <si>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</si>
  <si>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</si>
  <si>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</si>
  <si>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</si>
  <si>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</si>
  <si>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</si>
  <si>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PASOS DEL PROCESO DE RENDICIÓN DE</t>
  </si>
  <si>
    <t>PONGA SI</t>
  </si>
  <si>
    <t>CUENTAS</t>
  </si>
  <si>
    <t>o NO</t>
  </si>
  <si>
    <t>1. LA CIUDADANÍA / ASAMBLEA LOCAL</t>
  </si>
  <si>
    <t>En cada paso se debe elegir:</t>
  </si>
  <si>
    <t>Elegir entre las siguientes opciones:</t>
  </si>
  <si>
    <t>El link de verificación deberá contener:</t>
  </si>
  <si>
    <t>Por cada paso, alguna observación que desee incluir</t>
  </si>
  <si>
    <t>-SI</t>
  </si>
  <si>
    <t>-Asamblea Ciudadana</t>
  </si>
  <si>
    <t>-Oficio o documento firmado por los ciudadanos (físico o digital), del listado de temas sobre los cuales solicita a la autoridad del GAD que rinda cuentas, con su respectivo recibido</t>
  </si>
  <si>
    <t>CIUDADANA PRESENTÓ LA LISTA DE TEMAS SOBRE LOS QUE DESEA SER INFORMADA</t>
  </si>
  <si>
    <t>-NO</t>
  </si>
  <si>
    <r>
      <rPr>
        <sz val="11"/>
        <color rgb="FF808080"/>
        <rFont val="Arial"/>
        <family val="2"/>
      </rPr>
      <t>-Ciudadanos del Consejo de Planificación, de la Instancia de Participación y/o desde la convocatoria directa del GAD</t>
    </r>
    <r>
      <rPr>
        <sz val="11"/>
        <color theme="1"/>
        <rFont val="Arial"/>
        <family val="2"/>
      </rPr>
      <t xml:space="preserve"> </t>
    </r>
  </si>
  <si>
    <t>Nota: en este tipo de entidades la ciudadanía son los usuarios de los servicios que brindan</t>
  </si>
  <si>
    <t>En cada paso, escribir las acciones realizadas para su cumplimiento</t>
  </si>
  <si>
    <t>Para cada paso, el link de verificación deberá contener:</t>
  </si>
  <si>
    <t>3. EL EQUIPO TÉCNICO MIXTO Y PARITARIO (CIUDADANOS Y AUTORIDADES/TÉCNICOS) CONFORMARON 2 SUBCOMISIONES PARA LA IMPLEMENTACIÓN DEL PROCESO: UNA LIDERADA POR LA ENTIDAD Y UNA LIDERADA POR LA CIUDADANÍA / ASAMBLEA CIUDADANA</t>
  </si>
  <si>
    <t>- Acta de conformación del equipo técnico, sus 2 subcomisiones y su registro de asistencia</t>
  </si>
  <si>
    <t xml:space="preserve"> DESCRIBA EL OBJETIVO DEL PLAN DE DESARROLLO
TERRITORIAL</t>
  </si>
  <si>
    <t>NOMBRE DE LA INSTITUCIÓN/ENTIDAD</t>
  </si>
  <si>
    <t>COBERTURA GEOGRÁFICA(DE LA INSTITUCIÓN/ ENTIDAD UDAF Y DE CADA UNA DE SUS EOD)</t>
  </si>
  <si>
    <t>MECANISMOS</t>
  </si>
  <si>
    <t>SÓLO SI CONTESTÓ SI INGRESE
LOS DATOS DEL
REPRESENTANTEMECANISMOS DE
PARTICIPACIÓN CIUDADANA</t>
  </si>
  <si>
    <t xml:space="preserve">PLANIFICÓ LA GESTIÓN DEL TERRITORIO CON LA PARTICIPACIÓN DE LA ASAMBLEA CIUDADANA
CIUDADANAS </t>
  </si>
  <si>
    <t>PONGA SI/NO</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</si>
  <si>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</si>
  <si>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</si>
  <si>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 xml:space="preserve">TIPO </t>
  </si>
  <si>
    <t>PARTICIPANTES EN EL EVENTO DE RENDICIÓN DE CUENTAS</t>
  </si>
  <si>
    <t>TIPO DE EJECUCIÓN</t>
  </si>
  <si>
    <t>TIPO DE CONTRATACIÓN</t>
  </si>
  <si>
    <t>CATÁLOGO ELECTRÓNICO,</t>
  </si>
  <si>
    <t>COTIZACIÓN,</t>
  </si>
  <si>
    <t>ÍNFIMA CUANTÍA,</t>
  </si>
  <si>
    <t>MENOR CUANTÍA ,</t>
  </si>
  <si>
    <t>BIENES Y SERVICIOS,</t>
  </si>
  <si>
    <t>PUBLICACIÓN,</t>
  </si>
  <si>
    <t>RÉGIMEN ESPECIAL</t>
  </si>
  <si>
    <t>(Todos los procesos),</t>
  </si>
  <si>
    <t>SUBASTA INVERSA ELECTRÓNICA</t>
  </si>
  <si>
    <t>NO SE REALIZARON CONTRATACIONES</t>
  </si>
  <si>
    <t>ENAJENACIÓN</t>
  </si>
  <si>
    <t>EXPROPIACIONES</t>
  </si>
  <si>
    <t>DONACIONES RECIBIDAS</t>
  </si>
  <si>
    <t>NINGUNA</t>
  </si>
  <si>
    <t>SE REALIZÓ LA DEFINICIÓN PARTICIPATIVA DE PRIORIDADES DE INVERSIÓN DEL AÑO SIGUIENTE:</t>
  </si>
  <si>
    <t>ANTEPROYECTO DEL PRESUPUESTO PARTICIPATIVO</t>
  </si>
  <si>
    <t>¿CUENTA CON UN SISTEMA DE PARTICIPACIÓN CIUDADANA EN FUNCIONAMIENTO SEGÚN EL ART. 304 DEL COOTAD EN FUNCIONAMIENTO?</t>
  </si>
  <si>
    <t>Municipio de Loja</t>
  </si>
  <si>
    <t>GADS</t>
  </si>
  <si>
    <t>SERVICIOS PUBLICOS</t>
  </si>
  <si>
    <t>LOJA</t>
  </si>
  <si>
    <t>SAGRARIO</t>
  </si>
  <si>
    <t>BOLIVAR Y JOSE ANTONIO EGUIGUREN</t>
  </si>
  <si>
    <t>municipioloja@loja.gob.ec</t>
  </si>
  <si>
    <t>www.loja.gob.ec</t>
  </si>
  <si>
    <t>LIC. FRANCO ANTONIO QUEZADA MONTESINOS</t>
  </si>
  <si>
    <t>ALCALDE DEL CANTÓN LOJA</t>
  </si>
  <si>
    <t>fquezada@loja.gob.ec</t>
  </si>
  <si>
    <t>Ing. Diego Ramón Mendieta</t>
  </si>
  <si>
    <t>Director de Planificación</t>
  </si>
  <si>
    <t>Ing. Richard Francisco Armijos Merino</t>
  </si>
  <si>
    <t>Director de Tecnología</t>
  </si>
  <si>
    <t>CANTONAL</t>
  </si>
  <si>
    <t>REGISTRO DE LA PROPIEDAD DEL CANTÓN LOJA</t>
  </si>
  <si>
    <t>CUERPO DE BOMBEROS DE LOJA</t>
  </si>
  <si>
    <t xml:space="preserve">CENTRO DE APOYO SOCIAL MUNICIPAL DE LOJA </t>
  </si>
  <si>
    <t>EMPRESA PÚBLICA DE GESTIÓN Y DESARROLLO</t>
  </si>
  <si>
    <t>SEGURIDAD CIUDADANA Y CONTROL PÚBLICO</t>
  </si>
  <si>
    <t xml:space="preserve">CONSEJO DE LA NIÑEZ Y ADOLESCENCIA </t>
  </si>
  <si>
    <t>VIVEM</t>
  </si>
  <si>
    <t>GARANTIZAR EL DERECHO A UN HÁBITAT URBANO Y RURAL SEGURO Y RESILIENTE MEDIANTE LA CONSERVACIÓN DE LA NATURALEZA, LA GESTIÓN DE RIESGOS EN EL MARCO DE
UN ORDENAMIENTO TERRITORIAL INTEGRAL</t>
  </si>
  <si>
    <t xml:space="preserve">IMPULSAR EL FOMENTO PRODUCTIVO MEDIANTE EL FORTALECIMIENTO DE LA CADENA DE VALOR Y LA POTENCIALIZACIÓN Y CREACIÓN DE ESPACIOS DE COMERCIALIZACIÓN,
LOGRANDO LA SOBERANÍA ALIMENTARIA Y LA RENTABILIDAD DEL PRODUCTOR. </t>
  </si>
  <si>
    <t>FOMENTAR EL DESARROLLO LOCAL PROMOVIENDO EL TURISMO SOSTENIBLE BASADO EN LA NATURALEZA Y CULTURA</t>
  </si>
  <si>
    <t xml:space="preserve">MEJORAR LA CALIDAD DE VIDA DE LA POBLACIÓN EN UN MARCO DE EQUIDAD SOCIAL, DE CUMPLIMIENTO E IGUALDAD DE EJERCICIO PLENO DE DERECHOS, EN ESPECIAL DE
SALUD, DE EDUCACIÓN, CON ÉNFASIS EN LA INCLUSIÓN SOCIAL DE LOS GRUPOS DE ATENCIÓN PRIORITARIA. </t>
  </si>
  <si>
    <t>MANTENER, FORTALECER Y DIFUNDIR EL PATRIMONIO CULTURAL TANGIBLE, INTANGIBLE Y NATURAL DEL CANTÓN, PARA SU POSICIONAMIENTO A NIVEL REGIONAL Y NACIONAL
COMO REFERENTE DEL DESARROLLO CULTURAL.</t>
  </si>
  <si>
    <t>MEJORAR LA GESTIÓN MUNICIPAL PARA QUE ÉSTA SEA EFICIENTE Y OPORTUNA EN LOS SERVICIOS QUE BRINDA A LA CIUDADANÍA, ASÍ COMO PROPICIAR LA PARTICIPACIÓN
CIUDADANA EN LOS PROCESOS DE DESARROLLO LOCAL.</t>
  </si>
  <si>
    <t xml:space="preserve">MANTENER, FORTALECER Y DIFUNDIR EL PATRIMONIO CULTURAL TANGIBLE, INTANGIBLE Y NATURAL DEL CANTÓN, PARA SU POSICIONAMIENTO A NIVEL REGIONAL Y NACIONAL
COMO REFERENTE DEL DESARROLLO CULTURAL. </t>
  </si>
  <si>
    <t>Impulsar el fomento productivo mediante el fortalecimiento de la cadena de valor y la potencialización y creación de espacios de comercialización, logrando la soberanía alimentaria y la rentabilidad del productor</t>
  </si>
  <si>
    <t>IMPULSAR EL FOMENTO PRODUCTIVO MEDIANTE EL FORTALECIMIENTO DE LA CADENA DE VALOR Y LA POTENCIALIZACIÓN Y CREACIÓN DE ESPACIOS DE COMERCIALIZACIÓN,
LOGRANDO LA SOBERANÍA ALIMENTARIA Y LA RENTABILIDAD DEL PRODUCTOR.</t>
  </si>
  <si>
    <t>Construcción Agua potable para el barrio Fátima de la parroquia Chantaco.</t>
  </si>
  <si>
    <t>Repotenciación Planta de APP Pucará</t>
  </si>
  <si>
    <t>Sistemas de agua potable de las parroquias rurales (San Lucas)</t>
  </si>
  <si>
    <t>Construcción planta de tratamiento de agua potable parroquia Jimbilla</t>
  </si>
  <si>
    <t>Sistema de agua potable, alcantarillado sanitario y pluvial del proyecto de vivienda de interés social Carigan Alto</t>
  </si>
  <si>
    <t>Rehabilitación del sistema de agua potable en cabecera parroquial de Yangana</t>
  </si>
  <si>
    <t>Alcantarillado sanitario y Pluvial calle Eplicachima entre Av. Eugenio Espejo y Av. Occidental de paso</t>
  </si>
  <si>
    <t>Construcción de alcantarillado calle santa Mariana de Jesús de la ciudad de Loja</t>
  </si>
  <si>
    <t>Construcción de alcantarillado barrio Motupe Central</t>
  </si>
  <si>
    <t>Construcción del sistema de alcantarillado sanitario del barrio Cumbe Chantaco</t>
  </si>
  <si>
    <t>Construcción de alcantarillado barrio El Carmen en la parroquia Malacatos</t>
  </si>
  <si>
    <t>Construcción de alcantarillado barrio Calera de la parroquia Malacatos</t>
  </si>
  <si>
    <t>Construcción de Alcantarillado sanitario barrio Las Palmeras - Parte Alta</t>
  </si>
  <si>
    <t>Construcción de alcantarillado sanitario en el  barrio San Lorenzo, parroquia Carigan, Ciudad de Loja</t>
  </si>
  <si>
    <t>Construcción de redes de alcantarillado sanitario en el sector Huahuanga Quinara</t>
  </si>
  <si>
    <t>Construcción de alcantarillado parroquia San Pedro de Vilcabamba</t>
  </si>
  <si>
    <t>Adoquinado de las calles centricas de la parroquia Quinara</t>
  </si>
  <si>
    <t>Pavimentación de barrios de la ciudad de Loja</t>
  </si>
  <si>
    <t xml:space="preserve">BDE Asfaltado de 14  barrios de la ciudad de Loja </t>
  </si>
  <si>
    <t>Proyectos de desrrollo Comunitario</t>
  </si>
  <si>
    <t>Puente sobre la quebrada Chinguilanchi</t>
  </si>
  <si>
    <t>Mejoramiento productivo, agrícola y pecuario en la parroquia Chantaco</t>
  </si>
  <si>
    <t>Mejoramiento productivo, agrícola y pecuario en la parroquia San Lucas</t>
  </si>
  <si>
    <t>BDE Complementar la Restauración del Conjunto Cultural Pío Jaramillo Alvarado</t>
  </si>
  <si>
    <t>Proyecto de Regeneración Urbana Parroquia El Cisne, Plaza Central, Harry Morales</t>
  </si>
  <si>
    <t xml:space="preserve">Intervención Centro De Atención Para Personas Con Discapacidad Senderos </t>
  </si>
  <si>
    <t>Porcentaje de ejecución de obras de mitigación para los barrios héroes del Cenepa y Ciudad Victoria</t>
  </si>
  <si>
    <t>Obras de mitigación realizadas en los barrios Héroes del Cenepa y Ciudad Victoria hasta el 2024</t>
  </si>
  <si>
    <t>Porcentaje de avance en construcción del proyecto de agua potable en el barrio Fátima de la parroquia Chantaco</t>
  </si>
  <si>
    <t>Porcentaje de avance en la Repotenciación de la Planta de APP Pucará</t>
  </si>
  <si>
    <t>Porcentaje de avance de obra en Sistemas de agua potable de las parroquias rurales (San Lucas)</t>
  </si>
  <si>
    <t>Porcentaje de avance en construcción de planta de tratamiento parroquia Jimbilla</t>
  </si>
  <si>
    <t>Porcentaje de avnace en obra de Sistema de agua potable, alcantarillado sanitario y pluvial del proyecto de interés social Carigán Alto</t>
  </si>
  <si>
    <t>Porcentaje en avance de obra de Rehabilitación del sistema de agua potable en cabecera parroquial de Yangana</t>
  </si>
  <si>
    <t>Porcentaje de avance de obra en alcantarillado sanitario y Pluvial calle Eplicachima entre Av. Eugenio Espejo y Av. Occidental de Paso</t>
  </si>
  <si>
    <t>Porcentaje de avance de obra en allcantarillado calle Santa Mariana de Jesús de la ciudad de Loja</t>
  </si>
  <si>
    <t>Porcentaje de avance de obra en alcantarillado barrio Motupe Central</t>
  </si>
  <si>
    <t>Porcentaje de avance en la consrucción del sistema de alcantarillado del barrio Cumbe - Chantaco</t>
  </si>
  <si>
    <t>Porcentaje de avance en el alcantarillado del Barrio El Carmen de la parroquia Malacatos</t>
  </si>
  <si>
    <t>Porcentaje de avance en la construcción del alcantarillado del barrio Calera de la parroquia Malacatos</t>
  </si>
  <si>
    <t>Porcentaje de avance en el alcantarillado sanitario del barrio Las Palmeras -Parte Alta</t>
  </si>
  <si>
    <t>Construcción de redes de alcantarillado de la cudad de Loja ( Borja)</t>
  </si>
  <si>
    <t>Porcentaje de avance en construcción de redes de alcantarillado de la ciudad de Loja (Borja)</t>
  </si>
  <si>
    <t>Porcentaje de avance en la construcción de alcantarillado sanitario del barrio San Lorenzo de la parroquia Carigán de la ciudad de Loja</t>
  </si>
  <si>
    <t>Porcentaje de avance en la construcción de redes de alcantarillado sanitario en el sector Huahuanga -Quinara</t>
  </si>
  <si>
    <t>Porcentaje de avance en la construcción de alcantarilladop de la parroquia San Pedro de Vilcabamba</t>
  </si>
  <si>
    <t>Porcentaje de avnace en la construción de adoquinado de las calles centricas de la parroquia Quinara</t>
  </si>
  <si>
    <t>Porcentaje de avance en asfaltado y pavimentación de vías en la ciudad de Loja</t>
  </si>
  <si>
    <t>Porcentaje de avance en pavimentación de barrios de la ciudad de Loja</t>
  </si>
  <si>
    <t>Porcentaje de avance en obras BDE asfaltado de 14 barrios de la ciudad de Loja</t>
  </si>
  <si>
    <t>Porcentaje de avance en proyectos de desarrollo comunitario</t>
  </si>
  <si>
    <t>Porcentaje de avance en obras de puente sobre la quebrada Chinguilanchi</t>
  </si>
  <si>
    <t>Porcentaje de avance en obras para mejoramiento productivo, agrícola y pecuario en la parroquia Chantaco</t>
  </si>
  <si>
    <t>Porcentaje de avance para obras de mejoramiento productivo, agrícola y pecuario en la parroquia San Lucas</t>
  </si>
  <si>
    <t>Porcentaje de avance en obras de BDE complementar la Restauración del Conjunto Cultural Pío Jaramillo Alvarado</t>
  </si>
  <si>
    <t>Porcentaje de avance en obras de Regeneración urbana parroquia El Cisne, plaza Central Harry Morales</t>
  </si>
  <si>
    <t>Porcentaje de avance en intervención del Centro de atención para personas con discapacidad senderos</t>
  </si>
  <si>
    <t>Garantizar el derecho a un hábitat urbano y rural seguro y resiliente mediante la conservación de la naturaleza, la gestión de riesgos en el marco de un ordenamiento territorial integral.</t>
  </si>
  <si>
    <t>Ejercer el control sobre el uso y ocupación del suelo del cantón</t>
  </si>
  <si>
    <t>Competencia Exclusiva</t>
  </si>
  <si>
    <t xml:space="preserve">Prestar los de servicios públicos: agua potable, alcantarillado, depuración de aguas residuales, manejo de desechos sólidos y actividades de saneamiento ambiental </t>
  </si>
  <si>
    <t xml:space="preserve">Planificar, construir y mantener el sistema vial regional, la vialidad urbana; y planificar y mantener en coordinación con los gobiernos provinciales la vialidad parroquial rural. </t>
  </si>
  <si>
    <t>Mantener, fortalecer y difundir el patrimonio cultural tangible, intangible y natural del cantón, para su posicionamiento a nivel regional y nacional como referente del desarrollo cultural</t>
  </si>
  <si>
    <t>Mejorar la calidad de vida de la población en un marco de equidad social, de cumplimiento e igualdad de ejercicio pleno de derechos, en especial de salud, de educación, con énfasis en la inclusión social de los grupos de atención prioritaria</t>
  </si>
  <si>
    <t>Preservar, mantener y difundir el patrimonio arquitectónico y cultural</t>
  </si>
  <si>
    <t>planificar, construir y mantener la infraestructura física y los equipamientos de los espacios públicos destinados al desarrollo social, cultural y deportivo</t>
  </si>
  <si>
    <t>Ampliación de Infraestructura del Centro De Atención Para Personas Con Discapacidad Senderos De Alegría II Etapa</t>
  </si>
  <si>
    <t>Intervención Centro de Atención para personas con discapacidad</t>
  </si>
  <si>
    <t>Bde Complementar La Restauración Del Conjunto Cultural Pio Jaramillo Alvarado</t>
  </si>
  <si>
    <t>Intervención Cubierta Y Cielo Raso Del Teatro Bolívar</t>
  </si>
  <si>
    <t>Regeneración Del Parque Gualel Ii Etapa</t>
  </si>
  <si>
    <t>Regeneración Urbana Parroquia El Cisne Plaza Central, Harry Morales,</t>
  </si>
  <si>
    <t>Regeneración Urbana Calle Ricardo Fernández Y Napoleón Q. El Cisne</t>
  </si>
  <si>
    <t>Intervención I Etapa Del Parque Central De Yangana</t>
  </si>
  <si>
    <t>Infraestructura En Parques</t>
  </si>
  <si>
    <t>Contratación De Obras Para Protección De Márgenes De Los Rios</t>
  </si>
  <si>
    <t>Mejoramiento productivo agrícola y pecuario en la parroquia Chantaco</t>
  </si>
  <si>
    <t>Mejoramiento productivo agrícola y pecuario en la parroquia San Lucas</t>
  </si>
  <si>
    <t>Mejoramiento productivo agrícola y pecuario en la parroquia Yangana</t>
  </si>
  <si>
    <t>Planta de procesamiento hortícola Chantaco y San Lucas</t>
  </si>
  <si>
    <t>Construcción De Muro De Gavión En La Calle Luis Vargas Torres De La Ciudad</t>
  </si>
  <si>
    <t>Pavimentación de la vialidad urbana de la parroquia Vilcabamba ( materiales de construcción)</t>
  </si>
  <si>
    <t>Const. Cancha Deportiva En la Urb. Sta. Rosa de Punzara (materiales de construcción)</t>
  </si>
  <si>
    <t>Adoquinado De Las Calles Céntricas De Parroq. Quinará</t>
  </si>
  <si>
    <t>Adoquinado De Las Calles Céntricas De San Pedro De Vilcabamba</t>
  </si>
  <si>
    <t>Adoquinado Calle De Casa Comunal Barrio Cera Taquil</t>
  </si>
  <si>
    <t>Vía en el Centro Poblado de San Lucas</t>
  </si>
  <si>
    <t>Asfaltado y Pavimentación De Vías de la Ciudad de Loja</t>
  </si>
  <si>
    <t>Pavimentación De Barrios De La Ciudad De Loja I Etapa</t>
  </si>
  <si>
    <t>Puente Sobre La Quebrada Chinguilanchi</t>
  </si>
  <si>
    <t>Obras De Mitigación Para Los Barrio Héroes Del Cenepa Y Ciudad Victoria</t>
  </si>
  <si>
    <t>BEDE Asfaltado de 14 Barrios de la Ciudd de Loja Nro. 55764</t>
  </si>
  <si>
    <t>Construcción de Muros en la Ciudad</t>
  </si>
  <si>
    <t>Ampliación de puentes (materiales de construción)</t>
  </si>
  <si>
    <t>Adecuación de cancha en el sector Colinas Lojanas (batería sanitaria, graderío y cerramiento)</t>
  </si>
  <si>
    <t>Construcción Plaza De La Insurgencia</t>
  </si>
  <si>
    <t>Cubierta Cancha De Uso Múltiple En La Parroq. Chantaco</t>
  </si>
  <si>
    <t>Remodelación Parque del Barrio La Pradera</t>
  </si>
  <si>
    <t>Cubierta Para Cancha Deportiva De La Parroquia Jimbilla</t>
  </si>
  <si>
    <t>Construcción de una cancha deportiva en el barrio Cera- taquil</t>
  </si>
  <si>
    <t>Adecuación de baterías sanitarias en el Centro de Chuquiribamba</t>
  </si>
  <si>
    <t>Construcción del Complejo Turístico de la parroquia Quinara ( Construcción de otras obras)</t>
  </si>
  <si>
    <t>Mejoramiento de la plaza central de la parroquia Chantaco</t>
  </si>
  <si>
    <t>Construcción de infraestructura turística en la parroquia San Lucas</t>
  </si>
  <si>
    <t>Redes De Agua Potable De La Ciudad De Loja</t>
  </si>
  <si>
    <t>Construccion Del Proyecto Instalaciones Electricas Para La Planta de De Tratamiento De Agua Potable El Pucara</t>
  </si>
  <si>
    <t>Const. Alcant. Sanitario Barrio Las Palmeras-Parte Alta</t>
  </si>
  <si>
    <t>Sistema De Alcantarillado Sanitario Barrio Cumbe Parroquia Chantaco</t>
  </si>
  <si>
    <t>Construcción Alcantarillado Barrio Jipiro Paraiso</t>
  </si>
  <si>
    <t>Const, Alcantarillado Calle Sta. Marina De Jesús De La Ciudad De Loja</t>
  </si>
  <si>
    <t>Const. Alcantarillado Barrio Motupe Central</t>
  </si>
  <si>
    <t>Mejoramiento De Captación De Agua Cruda Parroq. Santiago</t>
  </si>
  <si>
    <t>CONSTRUCCIÓN DE LA PLANTA DE TRATAMIENTO DE AGUAS RESIDUALES DE MALACATOS</t>
  </si>
  <si>
    <t>Const. Alcantarillado Barrio El Carmen, Malacatos</t>
  </si>
  <si>
    <t>Redes De Alcantarillado De La Ciudad De Loja ( Const. Alcantarillado barrio Borja)</t>
  </si>
  <si>
    <t>Const. Alcant. Sanitario Barrio San Lorenzo Carigan</t>
  </si>
  <si>
    <t>Construcción Agua Potable Para El Barrio Guajalanchi- Yangana</t>
  </si>
  <si>
    <t>Construccion Agua Potable Para El Barrio Fatima Parroquia Chantaco</t>
  </si>
  <si>
    <t>Construcción De Redes De Alcantarillado Sanitario En El Sector Huahuanga, Quinara</t>
  </si>
  <si>
    <t>Ampliacion de agua potable barrio rodeo Gualel</t>
  </si>
  <si>
    <t>Const. Alcantarillado Calle Garcia Moreno-Chuquiribamba</t>
  </si>
  <si>
    <t>Const. Alcantarillado Barrio Calera-Malacatos</t>
  </si>
  <si>
    <t>Repotenciacion Planta De Aapp Pucara</t>
  </si>
  <si>
    <t>Sistemas De Agua Potable De Las Parroquias Rurales- san Lucas</t>
  </si>
  <si>
    <t>Construcción Planta de Tratamiento de Agua Potable para La Parroquia Jimbilla</t>
  </si>
  <si>
    <t>Planta De Tratamiento De Aguas Residuales Parroquia Santiago</t>
  </si>
  <si>
    <t>Construccion Sistema De Agua Potable, Alcantarillado Sanitario Y (carigán interés social)</t>
  </si>
  <si>
    <t>Construcción De Las Captaciones De Agua Cruda Que Abastece A La Planta Pucará- I Etapa El Carmen</t>
  </si>
  <si>
    <t>Agua Potable, Alcantarillado sanitario y Pluvial Calle Epiclachina Desde Av. Eugenio Espejo-Av. Occidental De Paso</t>
  </si>
  <si>
    <t>Rehabilitación Del Sistema De Agua Potable De La Cabecera Parroquial De  yangana</t>
  </si>
  <si>
    <t>Agua Potable barrio Bahin- Parroquia Gualel</t>
  </si>
  <si>
    <t>Const. Alcantarillado Sanitario En La Parroq. San Pedro De Vilcabamba</t>
  </si>
  <si>
    <t>Construcción Del Sistema De Agua Potable Barrio Santo Domingo-Malacatos</t>
  </si>
  <si>
    <t>Construcción Del Sistema De Agua Potable Barrio Porvenir-Naranjo</t>
  </si>
  <si>
    <t>Alcantarillado en la parroquia Jimbilla</t>
  </si>
  <si>
    <t>Ampliación de la red de agua potable en la calle Picumine</t>
  </si>
  <si>
    <t>Const. Bateria Sanitaria Y Graderios-Cancha B. Machala-Jimbilla</t>
  </si>
  <si>
    <t>Readecuación de la Escuela Municipal Edgar Garrido Jaramillo en el sector Tierras Colorada</t>
  </si>
  <si>
    <t>Mejoramiento de las Instalaciones del Centro de Acogimiento Institucional San Jerónimo Emiliani</t>
  </si>
  <si>
    <t>Proyecto Turistico Quebrada Zhucos-Jimbilla</t>
  </si>
  <si>
    <t>FINALIZADO</t>
  </si>
  <si>
    <t>POR EJECUTARSE  2024</t>
  </si>
  <si>
    <t>EJECUTÁNDOSE</t>
  </si>
  <si>
    <t>Desconcentrar las dependencias municipales para generar nuevos polos de desarrollo, a través de la reorganización del personal en base a sus conocimientos, habilidades, destrezas, capacidades y experiencia.</t>
  </si>
  <si>
    <t>Garantizar la planificación estratégica para la recuperación activa del sector urbano y rural, brindando a los ciudadanos condiciones óptimas de habitabilidad y espacios dignos para vivir y recrear en familia</t>
  </si>
  <si>
    <t>Dotar de los servicios básixcos elementarles como son: agua potable, alcantarillado sanitario y pluvial y vialidad</t>
  </si>
  <si>
    <t>Impulsar la producción local  y competitividad para el desarrollo económico sostenible, promoviendo el desarrollo artesanal, empresarial e industrial, para generar fuentes de trabajo y reactivar la economía del cantón</t>
  </si>
  <si>
    <t>Garantizar la seguridad ciudadana , a través de la creación de políticas públicas que permitan prevenir y combatir todo tipo de acto  delictivo</t>
  </si>
  <si>
    <t>Implementar planes, programas y proyectos dirigidos a los sectores prioritarios (niños, jóvenes, adultos mayores, personas con discapacidad ), para fortalecer la inclusión y equidad social</t>
  </si>
  <si>
    <t>Implementar un proceso de planificación estratégica de movilidad y transporte, mediante la propuesta de mejora en el transporte público, señalización, semaforización inteligente  y seguridad vial</t>
  </si>
  <si>
    <t>Fomentar el buen uso de los recursos renovables y no renovables mediante la aplicación de buenas prácticas ciudadanas para la protección, conservación y recuperación del medio ambiente</t>
  </si>
  <si>
    <t>Potenciar nuevos sistemas de educación  que vayan de la mano con el avance tecnológico y educativo, brindando a los niños y jóvenes una educación digna, en base a una capacitación constante de los docentes y directivos , así mismo lograr la justa remuneración</t>
  </si>
  <si>
    <t>Potenciar el desarrollo cultural , artístico y musical , revalorizando el talento local, a nivel nacional e internacional</t>
  </si>
  <si>
    <t>Recuperar y construir espacios deportivos y de recreación, que motiven a la ciudadanía en general a la práctica de actividades deportivas en el cantón</t>
  </si>
  <si>
    <t xml:space="preserve">Concientizar a la ciudadanía sobre la práctica de hábitos y acciones adecuadas que ayuden a prevenir las enfermedades, así mismo se propone  potenciar la medicina alternativa y curativa en las zonas rurales del cantón potenciando las costumbres ancestrales   </t>
  </si>
  <si>
    <t>Implementar un gobierno electrónico eficiente , para simplificar los trámites y procesos municipales y mejorando la atención y el servicio que presta a la ciudadanía</t>
  </si>
  <si>
    <t>Promover la gestión y cooperación local, nacional e internacional , con la finalidad de obtener recursos en beneficio de la población</t>
  </si>
  <si>
    <t>Promover de manera permanente la participación y formación  ciudadana para la creación de políticas públicas que garanticen el cumplimiento de los planes de trabajo reales y acordes a las necesidades de la ciudadanía, fortaleciendo la transparencia y el derecho de acceso a la información pública</t>
  </si>
  <si>
    <t>Dotar de los servicios básicos elementarles como son: agua potable, alcantarillado sanitario y pluvial y vialidad</t>
  </si>
  <si>
    <t>SI</t>
  </si>
  <si>
    <t>si</t>
  </si>
  <si>
    <t>Asambleas Locales ciudadanas a nivel urbano y rural</t>
  </si>
  <si>
    <t>Se discutió  las prioridades de gasto, a través de las Asambleas Cantonal, en donde se resolvió mantener los mismos proyectos del periodo de transición (enero a mayo 2023)</t>
  </si>
  <si>
    <t>Página Institucional</t>
  </si>
  <si>
    <t>Remodelación Parque del barrio La Pradera</t>
  </si>
  <si>
    <t>Repotenciación de Planta de APP Pucará</t>
  </si>
  <si>
    <t>Ampliación de agua potable Barrio Chamanal de Obrapía</t>
  </si>
  <si>
    <t>Construcción de Alcanatarillado Barrio Jipiro Paraiso</t>
  </si>
  <si>
    <t>Agua Potable barrio Bahín Gualel</t>
  </si>
  <si>
    <t>Construcción del sistema de agua potable barrio Porvenir- Naranjo</t>
  </si>
  <si>
    <t>Construcción Planta de Tratamiento de agua potable para la parroquia Jimbilla</t>
  </si>
  <si>
    <t>Const. Alcantarillado Calle García Moreno Chuquiribamba</t>
  </si>
  <si>
    <t>Intervención de cubierta y cielo raso del Teatro Bolivar</t>
  </si>
  <si>
    <t>Intervención del parque central de Vilcabamna</t>
  </si>
  <si>
    <t>Regeneración urbana Calle Ricardo Fernández y Napoleón Q. El Cisne</t>
  </si>
  <si>
    <t>Construcción de Muro de Gavión en la calle Luis Vargas Torres de la ciudad de Loja- La Banda</t>
  </si>
  <si>
    <t>Infraestructura en Parques</t>
  </si>
  <si>
    <t>Contratación de obras para protección de márgenes de los ríos</t>
  </si>
  <si>
    <t>Reanimación del Espacio Público, cobertura vegetal, Mobiliario Urbano</t>
  </si>
  <si>
    <t>Intervención del Centro de atención para perosnas con Discapcidad Sendero de Alegría-II etapa</t>
  </si>
  <si>
    <t>Vía en el centro poblado de la parroquia San Lucas I Etapa</t>
  </si>
  <si>
    <t>NO</t>
  </si>
  <si>
    <t>Se cuenta con la Ordenanza que regula el sistema de Participación Ciudadana</t>
  </si>
  <si>
    <t>La Ordenaza Nro 16-2012 se envcuentra en vigencia, la cual permite organizar los presupuestos participativos</t>
  </si>
  <si>
    <t>Esra Ordenaza se realizó con la participación ciudadana</t>
  </si>
  <si>
    <t>Si por medio de la página Institucional</t>
  </si>
  <si>
    <t>No cuenta con reglamento</t>
  </si>
  <si>
    <t>En este año se ha aplicado la ordenanza para conformación de Asamblea Cantonal Ciudadana, Presupuesto Participativo y Conformación de Consejos de Planificación</t>
  </si>
  <si>
    <t>Ing. María del Cisne Veintimilla</t>
  </si>
  <si>
    <t>cisneveintimilla123@gmail.com</t>
  </si>
  <si>
    <t>Se trabajó en la socialización del Presupuesto participativo
Proceso de Rendición de cuentas 2022</t>
  </si>
  <si>
    <t>Grupos de Atención prioritaria: Mujeres
Organizaciones Sociales
Representantes barriales de las parroquias urbanas y Rurales del cantón
Asamblea Local Ciudadana</t>
  </si>
  <si>
    <t>Apoyo de la Asamble Local para la realización de Asambleas Cantonales para procesos de Rendición de Cuentas: Conformación de mesas de trabajo para poder obtener preguntas de la ciudadanía para proceso de Rendición de cuentas
Asambleas Cantonales para aprobación de presupuesto 2023</t>
  </si>
  <si>
    <t>Se sugiere que exista mayor articulación con los actores públicos y privados para la ejecución de más obras</t>
  </si>
  <si>
    <t>Soluciones para asegurar que los proyectos de reforestación sean sostenibles</t>
  </si>
  <si>
    <t>Se sugiere mayor participación ciudadana en los procesos de gestión de recursos</t>
  </si>
  <si>
    <t>Resolver constantes deslizamientos en la quebrada las Pavas</t>
  </si>
  <si>
    <t xml:space="preserve">Actualizar cobros de tasas de recolección de basura, que permitan cubrir costos operativos
</t>
  </si>
  <si>
    <t>Se necesita que la empresa VIVEM continue trabajando con el proyecto de vivienda Jardines del Punzara.</t>
  </si>
  <si>
    <t>Registros de incidentes y procedimientos establecidos para las mujeres maltratadas</t>
  </si>
  <si>
    <t>Establecer convenios de cooperación con otras entidades del Estado para el mantenimiento de la Av. Lateral de paso</t>
  </si>
  <si>
    <t>Const,Proyecto Cambio De Linea De Medio Voltaje Monofasico A Trifasico Para Planta Tratamiento Aguas Residuales Vilcabamba</t>
  </si>
  <si>
    <t>Const. Proyectos desarrollo comunitario (Cubierta para area deportiva del barrio Motupe Bajo)</t>
  </si>
  <si>
    <t>Const. Proyectos desarrollo comunitario (Cubierta de la cancha de la Escuela Capuli Loma -Miraflores Alto)</t>
  </si>
  <si>
    <t>Const. Proyectos desarrollo comunitario (Construcción casa comunal ciudad Alegría)</t>
  </si>
  <si>
    <t>Const. Proyectos desarrollo comunitario  (Adecuación del Parque Los Molinos)</t>
  </si>
  <si>
    <t>Const. Proyectos desarrollo comunitario  (Intervención de la casa Miraflores Alto)</t>
  </si>
  <si>
    <t>Const. Proyectos desarrollo comunitario  (Construcción casa Comunal Motupe Alto)</t>
  </si>
  <si>
    <t>Const. Proyectos desarrollo comunitario  (Construcción de cancha de uso múltiple con cubierta del barrio Motupe Alto)</t>
  </si>
  <si>
    <t>Const. Proyectos desarrollo comunitario (Construcción de Bateria sanitaria en casa comunal- Época)</t>
  </si>
  <si>
    <t>Const. Proyectos desarrollo comunitario  (Arreglo de baterías sanitarias de las canchas de la parte centrica- Clodoveo Jaramillo)</t>
  </si>
  <si>
    <t>Const. Proyectos desarrollo comunitario  (Mejoramiento casa comunal Pitas II)</t>
  </si>
  <si>
    <t>Const. Proyectos desarrollo comunitario (Reconstrucción área verde Yaguarcuna)</t>
  </si>
  <si>
    <t>Const. Proyectos desarrollo comunitario (Iluminación de escalinata que conecta la calle parís con la calle roma pasando por la calle Berlín en ciudadela Sta. Rosa)</t>
  </si>
  <si>
    <t>Const. Proyectos desarrollo comunitario - Casa comunal (Expansión y Reconstrucción)- zamora Huayco</t>
  </si>
  <si>
    <t>Const. Proyectos desarrollo comunitario (Adecuación de área verde y juegos infantiles - Isacc Ordoñez)</t>
  </si>
  <si>
    <t>PROYECTO</t>
  </si>
  <si>
    <t>Proyecto eliminado ya que técnicamente no era viable el proyecto</t>
  </si>
  <si>
    <t>Mejoramiento de Captación de agua cruda parroq. Santiago</t>
  </si>
  <si>
    <t>Construcción de cancha deportiva en la Urb, Sta. Rosa de Punzara (mat. Const)</t>
  </si>
  <si>
    <t>Ampliación de puentes (materiales)</t>
  </si>
  <si>
    <t>Se hizo una reforma y se incremento al presupuesto para este proyecto $91,206.52</t>
  </si>
  <si>
    <t>Proyecto eliminado, solicitó Gad de Vilcabamba y se cambió  para vialidad</t>
  </si>
  <si>
    <t>Se realizó una reforma por 57,023.86; incrementándose el proyecto a $121,721.36</t>
  </si>
  <si>
    <t>Se realizó una reforma y se distinó los 15400 al proyecto del Centro San Jerónimo Emiliani, quedando para el proyecto de discapacidad $14600.</t>
  </si>
  <si>
    <t>Se relizó un areforma incrementándose a $34,114.25 para el proyecto.
Así mismo Gad San Lucas no define si se mantiene el proyecto</t>
  </si>
  <si>
    <t>Sistema De Alcantarillado Sanitario Barrio Cumbe Parroquia Chantaco II ETAPA</t>
  </si>
  <si>
    <t>Sistema De Alcantarillado Sanitario Barrio Cumbe Parroquia  II ETAPA</t>
  </si>
  <si>
    <t>Número de informe :DPL-0004-2023
Descripción: Exámen especial a las fases prepáratoria, precontractual, contractual y de ejecución de los procesos de contratación CDTU-ML-DP-01-2017, SIE- ML-RC-84-2017, LICO-ML-GOP-01-2017, LICO-ML-GOP-02-2017, COTO-ML-JPCYCH-05-17, COTO-UMAPAL-06-2017, COTO-ML-GOP-10-2017, MCO-UMAPAL-35-2017, MCO-UMAPAL-051-2017, MCO-ML-GOP-672017, MCO-ML-GOP-79-2017, COTO-ML-DOP-01-2020, MCO-ML-DOP-11-2020 Y MCO -ML-DOP-04-2021, ESTUDIOS Y FISCALIZACIÓN POR EL PERIODO COMPRENDIDO ENTRE EL 2 DE ENERO 2017 Y EL 31 DE AGOSTO 2022</t>
  </si>
  <si>
    <t>memorando Nro. Ml-PSM-2023-864-M</t>
  </si>
  <si>
    <t>No hay observaciones</t>
  </si>
  <si>
    <t>Número de Informe DPL-0004-2023
Descripción: Examen Especial a  las fases preparatorias, precontractual, contractual y de ejecución de los procesos de contratación  CDTU-ML-DP-01-2017, SIE-ML-RC-84-2017, LICO-ML-GOP-01-2017, LICO-ML-GOP-02-2017, COTO-ML-JPCYCH-05-17, COTO- UMAPAL-06-2017, COTO-ML-GOP-10-2017, MCO-UMAPAL-35-2017, MCO-UMAPAL-051-2017, MCO-ML-GOP-672017, MCO-ML-GOP-79-2017, COTO-ML-DOP-01-2020, MCO-ML-DOP-11-2020 Y MCO-ML-DOP-04-2021, ESTUDIOS Y FISCALIZACIÓN , ´POR EL PERIODO COMPRENDIDO ENTRE EL 2 DE ENERO DE 2017 Y EL 31 DE AGOSTO DE 2022</t>
  </si>
  <si>
    <t>Memorando Nro. ML-PSM-2023-865-M</t>
  </si>
  <si>
    <t>LICITACIÓN</t>
  </si>
  <si>
    <t>CONTRATACIÓN DIRECTA</t>
  </si>
  <si>
    <t>PRODUCCIÓN NACIONAL</t>
  </si>
  <si>
    <t>http://www.loja.gob.ec/files/image/LOTAIP/2023/informelabores/procesos_de_compras_publicas_-_lotaip_2023.pdf</t>
  </si>
  <si>
    <t>ninguna</t>
  </si>
  <si>
    <t>Planificación y apertura de directriz vial C23-07
Planificaión y apertura de directriz vial C52-07
Area de terreno afectada por la apertura de la Av. Barcelona
Expropiación de Lote de Terreno Carigan
Expropiación de propiedad en el barrio Santa Barbara
Expropiación de Lote en el barrio Heroes del Cenepa
Lote #17 manzana "A " urbanización Prados del Bosque</t>
  </si>
  <si>
    <t>EJECUTÁNDOSE, Avance del 60%</t>
  </si>
  <si>
    <t>BEDE Asfaltado de 14 Barrios de la Ciudad de Loja Nro. 55764</t>
  </si>
  <si>
    <t>En elaboración de proyecto</t>
  </si>
  <si>
    <t>proceso de contratación</t>
  </si>
  <si>
    <t>Const. Proyectos desarrollo comunitario Intervención Integral en la Escuela Capuli Loma -Miraflores Alto)</t>
  </si>
  <si>
    <t>Se han mantenido reuniones con autoriddaes del Gobierno Central y MTOP, para de manera articuñlada se realicen labores de mantenimiento.
Se ha entregado materiales al MTOP, que dispone el Municipio de Loja para un mantenimiento provisional
Mediante personal técnico, se realiza la valoración de los porcentajes de participación para gestionar la suscripción de convenios de cooperación</t>
  </si>
  <si>
    <t>* Convenio interinstitucinal con la Dirección de UMAPAL del Municipio de Loja para la construcción del sistema de agua potable y la terminación del sistema de alcantarillado sanitario, pluvialsubdrenajes.
* Convenio Interinstitucional con la Dirección de Obras Públicas del Municipio de Loja para la construcción de la Infraestructura del pavimento, aceras y bordillos de la urbanización lotes con servicios 
* Inicio de proceso de subasta inversa para la adquisición de materiales para la construcción del sistema de agua potable y terminación del sistema de alcantarillado pluvial para el proyecto Lotes Con Servicio Los Jardines de Punzara primera etapa ubicado en el cantón y provincia de Loja - Avance 20%</t>
  </si>
  <si>
    <t>Se encuentra en proceso de Ejecución las obras planteadas tanto de las obras de Mitigación de los barrios Heroes del Cenepa y Ciudad Victoria</t>
  </si>
  <si>
    <t>Se realizó obras de construcción de agua potable para el barrio Fátima de la parroquia Chantaco</t>
  </si>
  <si>
    <t>Se realizaron obras de repotenciación de la Planta de APP Pucará</t>
  </si>
  <si>
    <t>Se realizaron obras de sistema de agua potable, alcantarillado sanitario y pluvial del proyecto de interés social Carigán Alto</t>
  </si>
  <si>
    <t xml:space="preserve">Se han realizado obras de construcción de redes de alcantarillado </t>
  </si>
  <si>
    <t>ECOTEL TV</t>
  </si>
  <si>
    <t>Se coordinó con el Consejo Cantonal de Planificación para la  realización de Taller Participativo para recoger los Temas sobre los cuales la ciudadanía espera se rinda cuentas, este taller se reaizó el jueves 8 de febrero 2024, en el Teatrino de la Casona Universitaria, en donde se instalaron 5 mesas de trabajo de acuerdo a los componenetes del Plan de Desarrollo y Ordenamiento Territorial. Así mismo con Nro. Trámite EXT- SA-OS-07937-2024 se hizo llegar por parte del Econ. Raúl Miranda, secretario Ad-Hot  el listado de Temas por medio de Secretaría General al Sr. Alcalde.</t>
  </si>
  <si>
    <t>Con fecha 19 de Febrero 2024,, previa convocatoria del Presidente del Consejo de Planificación, se conformaron las 2 subcomisiones para la implementación del proceso, Una liderada por el Gad y otra por la ciudadanía, quedando conformada de la siguiente  manera:</t>
  </si>
  <si>
    <t>Con fecha 19 de Febrero previo convocatorio del Presidente del Consejo de Planificación, se llevó a cabo la conformación el equipo Técnico Mixto paritario entre ciudadanos y técnicos: quedando conformado de la siguiente manera:</t>
  </si>
  <si>
    <t>Difusión de 30 spots diarios. 2640 minutos pautados.</t>
  </si>
  <si>
    <t>Se realizó obras en la construcción del sistema de agua potable de las parroquias rurales (San Lucas</t>
  </si>
  <si>
    <t>Se realizó obras para construcción de planta de taratmiento de agua potable  parroquia Jimbilla</t>
  </si>
  <si>
    <t>Se realizó obras de Rehabilitación del sistema de agua potable en cabecera parroquia de Yangana</t>
  </si>
  <si>
    <t>Se avanzó en un 50% proyecto de alcantarillado sanitario y pluvial en la calle Eplicachima entre Av. Eugenio Espejo y Av. Ocidental de Paso</t>
  </si>
  <si>
    <t>Se realizaron obras de construcción de alcantarillado calle Santa Mariana de Jesús de la ciudad de Loja</t>
  </si>
  <si>
    <t>Se realizaron obras de construcción en alcantarillado del barrio Motupe Central</t>
  </si>
  <si>
    <t>Se realizaronobras de construcción del sistema de alcantarillado sanitario del barrio Cumbe Chantaco</t>
  </si>
  <si>
    <t>Se avanzó en un 86% de obras de construcción de alcantarillado barrio El Carmen en la parroquia Malacatos</t>
  </si>
  <si>
    <t>Se realizaron obras de construcción de alcantarillado en el barrio Calera de a parroquia Malacatos</t>
  </si>
  <si>
    <t>Se realizó obras de construcción de alcantarillado sanitario en el barrio San Lorenzo, parroquia Carigán</t>
  </si>
  <si>
    <t>Se realizó obras de construcción de redes de alcantarillado sanitario en el sector Huahuanga Quinara</t>
  </si>
  <si>
    <t>Se realizó obras de construcción de alcantarillado parroquia San Pedro de Vilcabamba</t>
  </si>
  <si>
    <t>Se realizó obras de adoquinado de las calles céntricas de la parroquia Quinara</t>
  </si>
  <si>
    <t>Se avanzó en un 31% con obras de asfaltado y pavimentación de vías de la ciudad de Loja</t>
  </si>
  <si>
    <t>Asfaltado y pavimentación de vias de la ciudad de Loja</t>
  </si>
  <si>
    <t>Se reaizó obras en  puente sobre quebrada Chinguilanchi</t>
  </si>
  <si>
    <t>Se avanzó en un 41% de ejecución de obra de mejoramiento productivo agrícola y pecuario en la parroquia Chantaco</t>
  </si>
  <si>
    <t>Se avanzó en un 39% con obras de mejoramiento productivo, agrícola y pecuario en la parroquia San Lucas</t>
  </si>
  <si>
    <t>Se realizó obras de Restauración del Consjunto Cultural Pío Jaramillo Alvarado</t>
  </si>
  <si>
    <t>Se realizaron obras de Regeneración Urbana parroquia El Cisne, Plaza Central Harry Morales</t>
  </si>
  <si>
    <t>Se realizaron obras de intervención del Centro de atención para personas con discapacidad Senderos</t>
  </si>
  <si>
    <t>Elaboración de Estudios 50%</t>
  </si>
  <si>
    <t>Elaboración de Estudios</t>
  </si>
  <si>
    <t>Proceso de contratación- Subido al Portal</t>
  </si>
  <si>
    <t>NO EJECUTADO</t>
  </si>
  <si>
    <t>No se ocuparon los recursos, se realizó por administración directa</t>
  </si>
  <si>
    <t>Se ocuparon los recursos en un 40.94% , el resto se ejecutará en el año 2024</t>
  </si>
  <si>
    <t>Se ocuparon los recursos e n un 39.20%, el resto se ejecutará en el año 2024</t>
  </si>
  <si>
    <t>Obra paralizada hasta la suscripción del contrato complementario, se ha devengado 3´609,492.73</t>
  </si>
  <si>
    <t>Obra paralizada hasta la suscripción del contrato complementario
Avance 95% Obras de Mitigación en Ciudad Victoria, Devengado $ 182,495.21
Avance de 85% Obras de Mitigación Barrio Héroes del Cenepa, Devengado: $ 148,326.23</t>
  </si>
  <si>
    <t>Obra paralizada hasta la suscripción del contrato complementario
Avance 78%, Devengado $2´065,018.07</t>
  </si>
  <si>
    <t xml:space="preserve">EJECUTÁNDOSE </t>
  </si>
  <si>
    <t>Se cuenta el proyecto en ejecución, con un avance de 65%, Devengado $1´010,380.12</t>
  </si>
  <si>
    <t>proceso contratación</t>
  </si>
  <si>
    <t>En Elaboración de proyecto</t>
  </si>
  <si>
    <t>Avance de 98%, se ha invertido $ 151,112.33</t>
  </si>
  <si>
    <t>Se ha invertido $96,293.15</t>
  </si>
  <si>
    <t>Paralizado, hasta solucionarse problema de legalización de terreno</t>
  </si>
  <si>
    <t>Se cuenta con estudio</t>
  </si>
  <si>
    <t>Proceso de contratación</t>
  </si>
  <si>
    <t>Se reformó partida para otro proyecto</t>
  </si>
  <si>
    <t>Aporta en la gestión de riesgos a través de las obras de mitigación realizadas</t>
  </si>
  <si>
    <t>Aporta al mejoramiento de los servicios públicos como el alcantarillado en el marco de sus competencias</t>
  </si>
  <si>
    <t>Aporta al mejoramiento de los servicios públicos como el agua potable en el marco de sus competencias</t>
  </si>
  <si>
    <t>Aporta al mejoramiento de los servicios públicos como el alcantarillado sanitario y pluvial  en el marco de sus competencias</t>
  </si>
  <si>
    <t>Se realiazaron obras de construcción de alcantarillado sanitario  del barrio Las Palmeras</t>
  </si>
  <si>
    <t>Desarrollar proyectos de infraestructura vial en el marco de sus competencias aplñicando la normativa técnica establecida</t>
  </si>
  <si>
    <t>Desarrollar proyectos comunitarios, en el marco de sus competencias establecida</t>
  </si>
  <si>
    <t>Aporta en el cumplimient del objetovo del PDOT como es impulsar el fomento productivo y el fortalecimiento de la cadena de valor</t>
  </si>
  <si>
    <t>Aporta en el fortalecmiento del patrimonio cultural tangible del cantón</t>
  </si>
  <si>
    <t>Aporta en la calidad de vida de la población y en el cumplimiento de derechos especialmente de las personas con discapacidad</t>
  </si>
  <si>
    <t>Se avanzó en un 60%  con obras de pavimentación de barrios de la ciudad de Loja</t>
  </si>
  <si>
    <t>Se avanzó con un 78%  con obras de BDE asfaltado de 14 barrios de la ciudad de Loja</t>
  </si>
  <si>
    <t>50%</t>
  </si>
  <si>
    <t xml:space="preserve">Se cuenta con los estudios, se espera su ejecución 2024 </t>
  </si>
  <si>
    <t>100%</t>
  </si>
  <si>
    <t>0%</t>
  </si>
  <si>
    <t>Se ejecutó el proyecto pero no se utilizaron los recursos</t>
  </si>
  <si>
    <t>Proyecto de Regeneración urbana, no se utilizaron los recursos</t>
  </si>
  <si>
    <t>En proceso de contratación</t>
  </si>
  <si>
    <t>*SERVIDORES PÚBLICOS: Plan de capacitación
* SALARIOS DIGNOS: Reingeniería Institucional valoración de puestos
*PLAN DE JUBILACIONES: Plan de Retiro voluntario por Jubilaciones
*MOTIVACIÓN:  Talleres impartidos
* SEGURIDAD CIUDADANA, 
* DESCONCENTRACIÓN DE LAS DEPENDENCIAS MUNICIPALES</t>
  </si>
  <si>
    <t>1283 servidores municipales capacitados, 35 capacitaciones virtuales y 5 presenciales
Clasificación de puestos, por implementación de perfil de Docentes de Unidad Educativa Municipal, con pago de remuneración desde enero 2024
Beneficiarios: 79 docentes municipales
 Plan de retiro voluntario por Jubilación
Beneficiarios: 14 empleados y 14 trabajadores
Se ha logrado la Desconcentración de la Dirección de Gestión Económica  del edificio Municipal 
Seguridad Ciudadana para control en plazas, parques, senderos, escuelas municipales</t>
  </si>
  <si>
    <t>*AGUA POTABLE
*REALIZAR CAMBIO DE TUBERÍA DE ASBESTO CEMENTO POR PVC.
* ALCANTARILLADO
* MANTENIMIENTO VIAS
* PAVIMENTACIÓN, ASFALTADO Y ADOQUINADO
* READECUACIÓN DE AREAS DEPORTIVAS Y RECREATIVAS</t>
  </si>
  <si>
    <t xml:space="preserve">*Implementación de proyectos de agua potable en:  Construcción del Sistema de Agua Potable, Alcantarillado sanitario y Pluvial del Proyecto de Vivienda de Interés Social Carigán Alto- Avance 98%
* Cambio de red de agua potable tubería 90mm, Calle Alicante y Lugo
 *Cambio de red de agua potable, Tubería 110mm, Calle Andrés Bello sector Panecillo
*Cambio de red de agua potable, Tubería 160mm, parroquia Malacatos sector la Recta Ceibopamba
*Alcantarillado en sectores: Borja, Las Palmeras, San Lorenzo, Sta. Marianita de Jesús, Motupe Central, Cumbre -Chantaco, El Carmen -Malacatos, Calera- Malacatos, Fátima- Chantaco
* Mantenimiento vial a nivel de bacheo y a nivel de lastrado
* Adoqunado de las calles céntricas de Quinara
* Intervención escalinata Cdla. Sta. Rosa Valle
* Pavimentación barrios de la ciudad- avance 60%
Asfaltado de 14 barrios- Avance 78%
* Asfaltado y pavimentación vías de la ciudad
*Reestructuración y apertura de la Piscina Municipal El Valle 
* Reconstrucción de la cancha de Ecuavoley sector sur junto a la Av. Salvador Bustamante Celi y construcción de muros parte lateral de la cancha 
*Cambio de Tuberías de aguas servidas sector centro y sector norte del Parque Jipiro , 
</t>
  </si>
  <si>
    <t>*13 Ferias productivas Interparroquiales
* 960 Ferias libres 
* 288 Ferias en Centro Artesanal Lola Samaniego Idrovo
*288 Ferias en Boulevard San Chavaquito
* Mejoramiento de Kioscos urbanos-33%
* Mejoramiento productivoagrícola y pecuario San Lucas y Chantaco- Avance 50%
 * Festival de la colada morada
* Intervención en parroquias en temas turisticos</t>
  </si>
  <si>
    <t>*FERIAS LIBRES
* GENERACIÓN DE EMPLEO
*PRODUCCIÓN AGRÍCOLA
*  TURISMO</t>
  </si>
  <si>
    <t>* SEGURIDAD CIUDADADNA</t>
  </si>
  <si>
    <t xml:space="preserve">* PREVENCIÓN SEGURIDAD VIAL
* CONTROL DE TRÁNSITO
* SEÑALIZACIÓN DE TRÁNSITO  
</t>
  </si>
  <si>
    <t xml:space="preserve">• Señalización horizontal en puntos estratégicos de la Terminal Terrestre “Reina del Cisne”
• Adquisición de señales verticales, preformado y pintura de alto tráfico para el cantón Loja
• Adquisición de materiales con la finalidad de semaforizar 15 de las 40 intersecciones del Proyecto de Regeneración urbana
• Adquisición de 2 camionetas doble cabina 4x2 , con la finalidad de que los agentes de tránsito puedan movilizarse rápidamente y que la capacidad de respuesta y eficiencia operativa sea óptima
• Implementación de un parque temático “Movi parque” para educar a niños, jóvenes y adultos sobre normas de tránsito, seguridad vial y comportamiento responsable en carretera
• 1776 operativos  para disminución de tasa de mortalidad por accidentes de tránsito
• 430 controles y monitoreos en ciclovías/Biciusuarios
</t>
  </si>
  <si>
    <t>* REHABILITACIÓN DE AREAS VERDES Y ZONAS RECREATIVAS
*CONSERVACIÓN DEL AGUA Y DESCONTAMINACIÓN
*RECUPERACIÓN DE BOSQUES</t>
  </si>
  <si>
    <t xml:space="preserve">• Adquisición de repuestos y accesorios para radios motorolas del cuerpo de agentes de control Municipal 
• Adquisición de accesorios para mantenimiento de los instrumentos musicales de la banda de músicos del cuerpo de agentes de control municipal
• Adquisición de 15 Chalecos modelo Raptor con placas balísticas
• Adquisición de Camioneta doble cabina para operativos de control
• Adquisición de uniformes para personal
• Adquisición de 30 cascos de polímero 
• Creación de la unidad de Turismo del cuerpo de Agentes de control Municipal
• Creación de la Unidad de Vinculación ciudadana y comunitaria
• Creación de la Unidad de Gestión de Riesgo del cuerpo de agentes
• Colaboración de la banda de músicos en eventos solicitados a la municipalidad
• Mantenimiento de las oficinas y patio de formación del cuerpo de agentes de control municipal
• Operativos de Agentes de Control para recuperación de espacio público
• Operativos Interinstitucionales en la Ciudadela Zamora nocturnos (Jueves, viernes y sábados)
• Operativos de las Comisarías municipales de acuerdo a sus competencias 
• </t>
  </si>
  <si>
    <t>* Mantenimiento de parterres, redondeles, parques, áreas deportivas, senderos
*Proyecto de Áreas de Conservación municipal y Uso Sostenible – ACMUS, tiene por objeto la protección y conservación de las fuentes hídricas (nacimiento del agua) para asegurar la calidad y cantidad de agua para el cantón Loja; se trabaja con microcuencas priorizadas debido a su mal estado de conservación de las parroquias Santiago, San Lucas, El Cisne, Chantaco, Taquil, Malacatos y Loja.
* 3 Campañas de Reforestaciones en áreas vedes públicas municipales, con apoyo de entidades privadas y públicas</t>
  </si>
  <si>
    <t>NO APLICA</t>
  </si>
  <si>
    <t>1.Prevenir y erradicar la desnutrición y malnutrición promoviendo hábitos de vida saludables.
2.Promover el acceso a los servicios de desarrollo infantil integral y de educación inicial.
3.Fortalecer los servicios de salud materno-infantil.
4.Prevenir y erradicar el trabajo infantil.
5.Prevenir y erradicar la violencia asegurando mecanismos integrales de
restitución de derechos.</t>
  </si>
  <si>
    <t>1. Aumento en la cobertura de atención de adultos mayores en un 2% en relación al 2022 a nivel cantonal.
2. Aumento en la cobertura de atención de niños y niñas de 12 a 36 meses de edad en un 147% en relación al 2022 a nivel cantonal.
3. Disminución en el número de partos atendidos en un 11,9% en relación al 2022 a nivel cantonal.
4. Aumento en el número de niños erradicados del trabajo infantil en un 25% en relación al 2022 a nivel cantonal.
5. Aumento en el número de reinsersiones acorde a restitución de derechos de niños, niñas y adolescentes en un  9,5% en relación al 2022 a nivel cantonal.</t>
  </si>
  <si>
    <t>6. Garantizar el derecho a la salud integral, gratuita y de calidad.
7. Potenciar las capacidades de la ciudadanía y promover una educación innovadora, inclusiva y de calidad en todos los niveles
6. Garantizar el derecho a la salud integral, gratuita y de calidad.
5. Proteger a las familias, garantizar sus derechos y servicios, erradicar la pobreza y promover la inclusión social
5. Proteger a las familias, garantizar sus derechos y servicios, erradicar la pobreza y promover la inclusión social</t>
  </si>
  <si>
    <t>5. Fortalecer los servicios de rehabilitación para Personas con Discapacidad.
1. Fortalecer e innovar los servicios de protección social para Personas con Discapacidad y sus familias</t>
  </si>
  <si>
    <t xml:space="preserve">Aumento en el número de personas con discapacidad ingresadas para rehabilitación en un 32% en relación al 2022 a nivel cantonal.
Alrededor de 270 personas con discapacidad en condición de pobreza y extrema pobreza fueron atendidas en el año 2023 a nivel cantonal. </t>
  </si>
  <si>
    <t>Objetivo 6. Garantizar el derecho a la salud integral, gratuita y de calidad.
Objetivo 5.
Proteger a las familias, garantizar sus derechos y servicios, erradicar la pobreza y promover la inclusión social.</t>
  </si>
  <si>
    <t>3. Fortalecer la respuesta del Estado en casos de femicidio y muertes violentas por razones de género.</t>
  </si>
  <si>
    <t>A través del sistema cantonal para prevenir y erradicar la violencia de género, se realizaron dos proyectos denominado "Género sin violencia nuestra responsabilidad" y "Agentes por la igualdad y la prevención de la violencia de género", cuyo objetivo fue  dar a conocer sobre la violencia las rutas de atención y de esta manera contribuir a la reducción de la violencia de género promoviendo una cultura de respeto, igualdad y prevención a través de la formación y concientización de los agentes municipales, servidores publicos y ciudadanía en general.</t>
  </si>
  <si>
    <t>P. 5.2 Combatir toda forma de discriminación y promover una vida libre de violencia, en especial la ejercida contra mujeres, niñez, adolescencia, adultos mayores, personas con discapacidad, personas LGBTIQ+ y todos aquellos en situación de vulnerabilidad.</t>
  </si>
  <si>
    <t>Aumento en la cobertura de atención de adultos mayores en un 2% en relación al 2022 a nivel cantonal.
Aumento en la cobertura de atención de niños y niñas de 12 a 36 meses de edad en un 147% en relación al 2022 a nivel cantonal.
Disminución en el número de partos atendidos en un 11,9% en relación al 2022 a nivel cantonal.
Aumento en el número de niños erradicados del trabajo infantil en un 25% en relación al 2022 a nivel cantonal.
Aumento en el número de reinsersiones acorde a restitución de derechos de niños, niñas y adolescentes en un  9,5% en relación al 2022 a nivel cantonal.</t>
  </si>
  <si>
    <t>* FORTALECMIENTO DE CENTROS A CARGO DEL CASMUL 
* POTENCIAR EL CENTRO DEL ADULTO MAYOR VILCABAMBA</t>
  </si>
  <si>
    <t>* PLAN DE ESCALAFÓN PARA LOS DOCENTES 
* MEJORAMIENTO EN INFRAESTRUCTURA DE LAS ESCUELAS MUNICIPALES</t>
  </si>
  <si>
    <t xml:space="preserve">* Reclasificación para docentes municipales
*Construcción de proyectos de desarrollo comunitario en la ciudad de Loja- Intervención Integral de la Escuela Capuli Loma primera etapa- Subido al portal
</t>
  </si>
  <si>
    <t>* RESCATE DEL PATRIMONIO ARTÍSTICO CULTUTAL
*FORTALECIMIENTO CULTURAL, ARTÍSTICO Y MUSICAL
* FESTIVAL DE ARTES VIVAS</t>
  </si>
  <si>
    <t>*12 eventos de pasillos, boleros y algo más, proyecto iniciado en el año 2022 
* 45 Exposiciones artísticas permanentes en el museo puerta de la ciudad y Centro Cultural Bernardo Valdivieso
* 10 eventos martes de Folklore, en el Teatro Bolívar
*10 eventos de recitales poéticos 
* El Festival Internacional de Artes Vivas, ejecutado por el Municipio de Loja en su componente de calle, tuvo la presencia de más de 4000 artistas locales, 244 nacionales y 27 internacionales, desarrollando actividades en 50 espacios convencionales y no convencionales de la ciudad de Loja.</t>
  </si>
  <si>
    <t>* INFRAESTRUCTURA E IMPLEMENTACIÓN DEPORTIVA
* PRÁCTICA DEPORTIVA Y RECREATIVA</t>
  </si>
  <si>
    <t xml:space="preserve">* Reestructuración y apertura de la Piscina Municipal El Valle $ 5,000
* Reconstrucción de la cancha de Ecuavoley sector sur junto a la Av. Salvador Bustamante Celi y construcción de muros parte lateral de la cancha $3000
* Cambio de Tuberías de aguas servidas sector centro y sector norte del Parque Jipiro , Total de cambio de tubería 80 metros $4,000
*  1 ER. Festival Deportivo Municipal “LOJA CON HONESTIDAD TE RECONSTRUIREMOS 2023
* 1er Festival de fútbol barrial COPA NEPPPLUS” Loja con honestidad te reconstruiremos
* 2° Festival de Mini baloncesto categoría niños de 7-9 años y 10-12 años
</t>
  </si>
  <si>
    <t>* SALUD PREVENTIVA
*SALUD CURATIVA
* ATENCIÓN A SECTORES PRIORITARIOS</t>
  </si>
  <si>
    <t>* Implementación de la mesa intersectorial de desnutrición infantil
* Atención de Salud a través de la Clínica Julia Esther González
* Desarrollo de Jornadas Médicas Gratuitas</t>
  </si>
  <si>
    <t>* COOPERACIÓN INTERINTITUCIONAL
* OBRAS DE INFRAESTRUCTURA
* VINCULACIÓN CON LA ACADEMIA</t>
  </si>
  <si>
    <t>* Convenios de Cooperación Institucional con la Cooperativa Chibuleo, Fundación Caje, Savinco, Candido Rade- Funder, Pan American Development
* Convenios de Vinculación con la Acemina, UTPL, UNL
* Convenio con CELEC  para mejoramiento de  Escuela Municipal Edgar Garrido Jaramillo, en el sector Tierras Coloradas</t>
  </si>
  <si>
    <t>*PROMOVER LA PARTICIPACIÓN CIUDADANA
* ORGANIZACIÓN BARRIAL
* MINGAS COMUNITARIAS</t>
  </si>
  <si>
    <t xml:space="preserve">*45 Mingas barriales "Mi barrio Bonito"
*46 eventos de socializaciones de proyectos: asfalto, alcantarillado, agua potable, apertura de vías, aceras y bordillos, en las distintas parroquias urbanas
*16 Asambleas para elección de directivas barriales como veedores para garantizar la participación ciudadana
 *Posta Cívica en barrios urbanos y rurales
</t>
  </si>
  <si>
    <t>Se avanzó en un 50%, actualmente se cuenta con los estudios y se encuentran los proyectos en el portal para su ejecución</t>
  </si>
  <si>
    <t>Los proyectos turísticos avanzaron en temas de diseño, más no en ejecución</t>
  </si>
  <si>
    <t>Algunos proyectos se encuentran en avance de obras, se espera su terminación en el año 2024</t>
  </si>
  <si>
    <t>Se avanzó en la ejecución en un 53% se espera su culminación en el año 2024</t>
  </si>
  <si>
    <t>Se avanzó en lo planificado en cuanto a proyectos que beneficián a los grupos de atención prioritaria</t>
  </si>
  <si>
    <t>Se avanzo en la culminación de algunos proyectos que son considerados como patrimonio</t>
  </si>
  <si>
    <t>Se avanzado en procesos donde se involucra a la ciudadanía como mingas barriales, procesos de socialización donde intrevine la ciudadanía, así como asambleas ciudadanas</t>
  </si>
  <si>
    <t>* Reforestación e implementación de vegetación en rivera
* Contro de la erosión
* Sistemas de drenajes
* Educación y concienciación pública</t>
  </si>
  <si>
    <t>* Se realizaron 46 socializaciones en el año 2023, enfocadas a la ejecución de obras a través de mingas comunitarias con aporte del Municipio y comunidad</t>
  </si>
  <si>
    <t>a) Planificar, junto con otras instituciones del sector público y actores de la sociedad, el desarrollo
cantonal y formular los correspondientes planes de ordenamiento territorial,</t>
  </si>
  <si>
    <t>b) Ejercer el control sobre el uso y ocupación del suelo en el cantón</t>
  </si>
  <si>
    <t xml:space="preserve">c) Planificar, construir y mantener la vialidad urbana;
</t>
  </si>
  <si>
    <t xml:space="preserve">d) Prestar los servicios públicos de agua potable, alcantarillado, depuración de aguas residuales,
manejo de desechos sólidos, actividades de saneamiento ambiental y aquellos que establezca la ley;
</t>
  </si>
  <si>
    <t>e) Crear, modificar, exonerar o suprimir mediante ordenanzas, tasas, tarifas y contribuciones
especiales de mejoras</t>
  </si>
  <si>
    <t xml:space="preserve">f) Planificar, regular y controlar el tránsito y el transporte terrestre dentro de su circunscripción
cantonal;
</t>
  </si>
  <si>
    <t>g) Planificar, construir y mantener la infraestructura física y los equipamientos de los espacios
públicos destinados al desarrollo social, cultural y deportivo,}</t>
  </si>
  <si>
    <t>h) Preservar, mantener y difundir el patrimonio arquitectónico, cultural y natural del cantón y construir
los espacios públicos para estos fines;</t>
  </si>
  <si>
    <t>i) Elaborar y administrar los catastros inmobiliarios urbanos y rurales;</t>
  </si>
  <si>
    <t>j) Delimitar, regular, autorizar y controlar el uso de las playas de mar, riberas y lechos de ríos, lagos y</t>
  </si>
  <si>
    <t>k) Preservar y garantizar el acceso efectivo de las personas al uso de las playas de mar, riberas de ríos, lagos y lagunas</t>
  </si>
  <si>
    <t>l) Regular, autorizar y controlar la explotación de materiales áridos y pétreos, que se encuentren en los lechos de los ríos, lagos, playas de mar y canteras</t>
  </si>
  <si>
    <t>n) Gestionar la cooperación internacional para el cumplimiento de sus competencias.</t>
  </si>
  <si>
    <t>m) Gestionar los servicios de prevención, protección, socorro y extinción de incendios</t>
  </si>
  <si>
    <t>COMPETENCIA</t>
  </si>
  <si>
    <t>Se trabajó con el Consejo Cantonal de Planificación Local, ya que no hay una Asamblea Local Ciudadana con la cual coordinar, ya que de acuerdo a oficio Nro. CPCCS_DLOJA-2024-0061-OF, se informa que desde el año n2019 no se ha tenido información sobre la renovación o elección de nueva dirctiva, con lo cual hace deducir que la Asamblea Local Ciudadana de Loja, No cuenta con Directorio Vigente</t>
  </si>
  <si>
    <t>Asfaltado y Pavimentación De Vías de la Ciudad de Loja( Proy. Santiago de las montañas)</t>
  </si>
  <si>
    <t>* Actualmente no  se tiene disposición para actualizar dichos cobros, únicamente la Jefatura de Saneamiento Ambiental, se encuentra realizando el levantamiento de indicadores respecto a los gastos operativos del año 2023.</t>
  </si>
  <si>
    <t>* Realización de propuesta para que la Dirección Finnaciera deje recursos para contratación de Técnicos que apoyarán en la elaboración del PDOT</t>
  </si>
  <si>
    <t>https://www.loja.gob.ec/contenido/2023-lotaip</t>
  </si>
  <si>
    <t>28 de julio 2023</t>
  </si>
  <si>
    <t>* GOBIERNO ELECTRÓNICO</t>
  </si>
  <si>
    <t>* Emisión predial y rústica: se logró la emisión exitosa de los tributos prediales y rústicos
* mplementación de la emisión de patente municipal en línea
* Compra de computadoras
* Mantenimiento preventivo y correctivo de equipos tecnológicos
* Proceso de contratación del servicio de internet
* Firma de convenios con empresas proveedoras de servicio de internet
* Copras de impresoras
* Mantenimiento General e implementación de mejoras a los diversos sistemas de Software
* Gestión, mantenimiento y respaldo de bases de datos</t>
  </si>
  <si>
    <t>Procedimientos establecdos para las mujeres maltratadas
*Participación en procesos de organización de las Defensorías Comunitaria
* 4 reuniones técnicas de procesos de aplicacón de la ordenanza para prevenir y erradicar la violencia de género
* 3 eventos de capacitación de fortalecimiento de las defensoríascomunitarias
* 1 evento de promoción de derechos de los NNA y la familia
* 3 reuniones de trabajo en aplicación a la protección de los derechos de la violencia contra la mujer
* E palicaciuón a la Ley Orgánica para prevenir y erradicar la violencia de género, se atendieron : 209 casos de violencia contra las mujeres; Tipos de vulneración 68% piscológicos; 30% físicos, 2% económicos</t>
  </si>
  <si>
    <t>Se realizó la convotaria a todos los miembros que conforma la comisión mixta liderada por el GAD, en donde se dio a onocer el orden del día; se dio ba conocer a los miembros las preguntas ciudadanas o temas para el proceso de rendiión de cuentas , surgidas de las mesas de trabajo; así mismo se dió a conocer que fueron ordenandas las preguntas de acuerdo a los componentes del PDOT y que las preguntas fueron entregadas a cada dirección para que sean respondidoas, las cuales se incluirán en el informe narrativo.
Por oro lado, se realizó una exposición de la evaluación de la gestión 2023 por parte del Econ. Pablo Mazón.</t>
  </si>
  <si>
    <t>Los técncos que forman la Comisón Liderada por el Gad solicitaron a cada una de las Direciones la información con respecto al año 2023, para proceder a la Redaccion del Informe Narrativo para la ciudadanía</t>
  </si>
  <si>
    <t>Así mismo con la Información obtenida de las diferentes direcciones se procedió al llenado del  Frmulario establecido por el CPCCS</t>
  </si>
  <si>
    <t>..\Medios de Verificación\14Enajenación, Donaciones y Expropiación</t>
  </si>
  <si>
    <t>http://www.loja.gob.ec/files/image/LOTAIP/2023/informelabores/1._estado_de_obras.zip</t>
  </si>
  <si>
    <t>http://www.loja.gob.ec/files/image/LOTAIP/2023/informelabores/2._presupuesto_institucional.zip</t>
  </si>
  <si>
    <t>http://www.loja.gob.ec/files/image/LOTAIP/2023/informelabores/3._presupuesto_participativo.zip</t>
  </si>
  <si>
    <t>http://www.loja.gob.ec/files/image/LOTAIP/2023/informelabores/4._fases_del_presupuesto_participativo.zip</t>
  </si>
  <si>
    <t>http://www.loja.gob.ec/files/image/LOTAIP/2023/informelabores/5._detalle_del_presupuesto_participativo.zip</t>
  </si>
  <si>
    <t>http://www.loja.gob.ec/files/image/LOTAIP/2023/informelabores/6._participacion_ciudadana.zip</t>
  </si>
  <si>
    <t>http://www.loja.gob.ec/files/image/LOTAIP/2023/informelabores/7._mecanismos_de_participacion_ciudadana.zip</t>
  </si>
  <si>
    <t>http://www.loja.gob.ec/files/image/LOTAIP/2023/informelabores/8._mecanismos_de_control_social.zip</t>
  </si>
  <si>
    <t>http://www.loja.gob.ec/files/image/LOTAIP/2023/informelabores/9.proceso-de-rendici%C3%B3n-de-cuentas.zip</t>
  </si>
  <si>
    <t>http://www.loja.gob.ec/files/image/LOTAIP/2023/informelabores/10.sugerencias_ciudadanas_planteadas_en_la_deliberacion_publica.zip</t>
  </si>
  <si>
    <t>http://www.loja.gob.ec/files/image/LOTAIP/2023/informelabores/11._cumplimiento_de_plan_de_trabajo_en_la_rendicion_de_cuentas_del_ano_anterior.zip</t>
  </si>
  <si>
    <t>http://www.loja.gob.ec/files/image/LOTAIP/2023/informelabores/12._difusion_y_comunicacion_de_la_gestion_institucional.zip</t>
  </si>
  <si>
    <t>http://www.loja.gob.ec/files/image/LOTAIP/2023/informelabores/15.incorporacion_de_recomendaciones_y_dictamenes.zip</t>
  </si>
  <si>
    <t>Personas Adultas Mayores</t>
  </si>
  <si>
    <t>Niños, niñas, adolescentes</t>
  </si>
  <si>
    <t>Jóvenes</t>
  </si>
  <si>
    <t>Mujeres Embarazadas</t>
  </si>
  <si>
    <t>Personas con discapacidad</t>
  </si>
  <si>
    <t>Mobilidad Humana</t>
  </si>
  <si>
    <t>Personas Privadas de libertad</t>
  </si>
  <si>
    <t>Personas con enfermedades catastróficas</t>
  </si>
  <si>
    <t>Personas usuarias y consumidoras</t>
  </si>
  <si>
    <t>Personas en situación de riesgo</t>
  </si>
  <si>
    <t>Víctimas de violencia doméstica y sexual</t>
  </si>
  <si>
    <t>Maltrato infantil</t>
  </si>
  <si>
    <t>Desastres naturales o antropogénicos</t>
  </si>
  <si>
    <t>http://www.loja.gob.ec/files/image/LOTAIP/2023/informelabores/9.proceso-de-rendici%C3%B3n-de-cuentas.zip+L436</t>
  </si>
  <si>
    <t>Se han suscrito convenios entre actores públicos y privados, entre los más destacados tenemos:
* Convenio Marco de Cooperación entre la academia de Inglés Still Language Center y el Gobierno Autónomo Descentralizado Municipal del cantón Loja para el desarrollo Integral de Turismo y Educación; esto  ha resultado en el otorgamiento de 30 becas, las cuales fueron distribuidas entre los profesores que imparten la materia  en la escuela municipal y los agentes de control muniicpal
* Convenio de Promoción y Difusión Turística de cooperación entre la Agencia Imagen Publicitaria y el Gobierno Autónomo Descentralizado Municipal del Cantón Loja. Como resultado de este convenio, se ha logrado la adquisición de letras corpóreas móviles, las cuales serán ubicadas estratégicamente en los redondeles de la ciudad de Loja
* Carta compromiso entre la Compañía Grancomercio Cia. Ltda. y el Gobierno Autónomo Descentralizado Municipal del cantón Loja. Esta carta compromiso ha permitido la instalación de juegos infantiles en el parque Recreacional Jipiró, contribuyendo así al disfrute y bienestar de la comunidad Local.</t>
  </si>
  <si>
    <t>*Evaluación del sitio y selección de especie
*Participacipación ciudadana y consulta
* Manejo integrado del paisaje
* EducacIón y Capacitación</t>
  </si>
  <si>
    <t>* PLAN DE ORDENAMIENTO TERRITORIAL Y DESARROLLO URBANO</t>
  </si>
  <si>
    <r>
      <t>50</t>
    </r>
    <r>
      <rPr>
        <strike/>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</si>
</sst>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FFFF"/>
      <name val="Arial"/>
      <family val="2"/>
    </font>
    <font>
      <sz val="11"/>
      <color rgb="FF000000"/>
      <name val="Arial"/>
      <family val="2"/>
    </font>
    <font>
      <sz val="11"/>
      <color rgb="FF808080"/>
      <name val="Arial"/>
      <family val="2"/>
    </font>
    <font>
      <sz val="11"/>
      <color rgb="FFFF0000"/>
      <name val="Arial"/>
      <family val="2"/>
    </font>
    <font>
      <sz val="11"/>
      <color theme="1"/>
      <name val="Arial"/>
      <family val="2"/>
    </font>
    <font>
      <sz val="8"/>
      <color theme="1"/>
      <name val="Arial"/>
      <family val="2"/>
    </font>
    <font>
      <sz val="6"/>
      <color theme="1"/>
      <name val="Arial"/>
      <family val="2"/>
    </font>
    <font>
      <sz val="6"/>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b/>
      <sz val="8"/>
      <color theme="1"/>
      <name val="Arial"/>
      <family val="2"/>
    </font>
    <font>
      <sz val="8"/>
      <color rgb="FFFFFFFF"/>
      <name val="Arial"/>
      <family val="2"/>
    </font>
    <font>
      <sz val="7"/>
      <name val="Arial"/>
      <family val="2"/>
    </font>
    <font>
      <sz val="8"/>
      <name val="Arial"/>
      <family val="2"/>
    </font>
    <font>
      <sz val="11"/>
      <name val="Arial"/>
      <family val="2"/>
    </font>
    <font>
      <sz val="11"/>
      <color theme="1"/>
      <name val="Arial MT"/>
      <charset val="134"/>
    </font>
    <font>
      <sz val="7"/>
      <color rgb="FF7F7F7F"/>
      <name val="Arial"/>
      <family val="2"/>
    </font>
    <font>
      <sz val="7"/>
      <color theme="1"/>
      <name val="Arial"/>
      <family val="2"/>
    </font>
    <font>
      <sz val="6"/>
      <color rgb="FF000000"/>
      <name val="Arial"/>
      <family val="2"/>
    </font>
    <font>
      <sz val="6"/>
      <color rgb="FF808080"/>
      <name val="Arial"/>
      <family val="2"/>
    </font>
    <font>
      <sz val="5"/>
      <color rgb="FF808080"/>
      <name val="Arial"/>
      <family val="2"/>
    </font>
    <font>
      <sz val="8"/>
      <color rgb="FFFFFFFF"/>
      <name val="Arial MT"/>
      <charset val="134"/>
    </font>
    <font>
      <sz val="11"/>
      <color theme="1"/>
      <name val="Calibri"/>
      <family val="2"/>
      <scheme val="minor"/>
    </font>
    <font>
      <u/>
      <sz val="11"/>
      <color theme="10"/>
      <name val="Calibri"/>
      <family val="2"/>
      <scheme val="minor"/>
    </font>
    <font>
      <sz val="10"/>
      <name val="Calibri"/>
      <family val="2"/>
      <scheme val="minor"/>
    </font>
    <font>
      <sz val="11"/>
      <color theme="1"/>
      <name val="Calibri"/>
      <charset val="134"/>
      <scheme val="minor"/>
    </font>
    <font>
      <sz val="10"/>
      <name val="Arial"/>
      <family val="2"/>
    </font>
    <font>
      <sz val="10"/>
      <color rgb="FF000000"/>
      <name val="Arial"/>
      <family val="2"/>
    </font>
    <font>
      <sz val="10"/>
      <color theme="1"/>
      <name val="Arial"/>
      <family val="2"/>
    </font>
    <font>
      <sz val="10"/>
      <color rgb="FF7F7F7F"/>
      <name val="Arial"/>
      <family val="2"/>
    </font>
    <font>
      <u/>
      <sz val="10"/>
      <color theme="10"/>
      <name val="Calibri"/>
      <family val="2"/>
      <scheme val="minor"/>
    </font>
    <font>
      <sz val="10"/>
      <color rgb="FF808080"/>
      <name val="Arial"/>
      <family val="2"/>
    </font>
    <font>
      <u/>
      <sz val="10"/>
      <name val="Calibri"/>
      <family val="2"/>
      <scheme val="minor"/>
    </font>
    <font>
      <b/>
      <sz val="10"/>
      <name val="Arial"/>
      <family val="2"/>
    </font>
    <font>
      <sz val="10"/>
      <name val="Arial Narrow"/>
      <family val="2"/>
    </font>
    <font>
      <sz val="11"/>
      <color rgb="FF7F7F7F"/>
      <name val="Arial"/>
      <family val="2"/>
    </font>
    <font>
      <sz val="10"/>
      <color rgb="FFFFFFFF"/>
      <name val="Arial"/>
      <family val="2"/>
    </font>
    <font>
      <u/>
      <sz val="10"/>
      <color theme="10"/>
      <name val="Arial"/>
      <family val="2"/>
    </font>
    <font>
      <b/>
      <sz val="10"/>
      <color theme="1"/>
      <name val="Arial"/>
      <family val="2"/>
    </font>
    <font>
      <b/>
      <sz val="10"/>
      <color rgb="FFFF0000"/>
      <name val="Arial"/>
      <family val="2"/>
    </font>
    <font>
      <strike/>
      <sz val="10"/>
      <color theme="1"/>
      <name val="Arial"/>
      <family val="2"/>
    </font>
    <font>
      <sz val="10"/>
      <color rgb="FFFF0000"/>
      <name val="Arial"/>
      <family val="2"/>
    </font>
  </fonts>
  <fills count="6">
    <fill>
      <patternFill patternType="none"/>
    </fill>
    <fill>
      <patternFill patternType="gray125"/>
    </fill>
    <fill>
      <patternFill patternType="solid">
        <fgColor rgb="FF5B9BD5"/>
        <bgColor indexed="64"/>
      </patternFill>
    </fill>
    <fill>
      <patternFill patternType="solid">
        <fgColor rgb="FFFEF2CC"/>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
    <xf numFmtId="0" fontId="0" fillId="0" borderId="0"/>
    <xf numFmtId="43" fontId="30" fillId="0" borderId="0" applyFont="0" applyFill="0" applyBorder="0" applyAlignment="0" applyProtection="0"/>
    <xf numFmtId="0" fontId="31" fillId="0" borderId="0" applyNumberFormat="0" applyFill="0" applyBorder="0" applyAlignment="0" applyProtection="0"/>
    <xf numFmtId="9" fontId="33" fillId="0" borderId="0" applyFont="0" applyFill="0" applyBorder="0" applyAlignment="0" applyProtection="0"/>
  </cellStyleXfs>
  <cellXfs count="418">
    <xf numFmtId="0" fontId="0" fillId="0" borderId="0" xfId="0"/>
    <xf numFmtId="0" fontId="5" fillId="2" borderId="0" xfId="0" applyFont="1" applyFill="1" applyAlignment="1">
      <alignment horizontal="center" vertical="top" wrapText="1"/>
    </xf>
    <xf numFmtId="0" fontId="0" fillId="2" borderId="0" xfId="0" applyFill="1"/>
    <xf numFmtId="0" fontId="6" fillId="0" borderId="0" xfId="0" applyFont="1" applyAlignment="1">
      <alignment vertical="top" wrapText="1"/>
    </xf>
    <xf numFmtId="0" fontId="7" fillId="3" borderId="0" xfId="0" applyFont="1" applyFill="1" applyAlignment="1">
      <alignment vertical="top" wrapText="1"/>
    </xf>
    <xf numFmtId="0" fontId="8" fillId="3" borderId="0" xfId="0" applyFont="1" applyFill="1" applyAlignment="1">
      <alignment vertical="top" wrapText="1"/>
    </xf>
    <xf numFmtId="0" fontId="6" fillId="0" borderId="0" xfId="0" applyFont="1" applyAlignment="1">
      <alignment horizontal="justify" vertical="top" wrapText="1"/>
    </xf>
    <xf numFmtId="0" fontId="9" fillId="0" borderId="0" xfId="0" applyFont="1" applyBorder="1"/>
    <xf numFmtId="0" fontId="10" fillId="0" borderId="0" xfId="0" applyFont="1" applyBorder="1"/>
    <xf numFmtId="0" fontId="9" fillId="0" borderId="0" xfId="0" applyFont="1"/>
    <xf numFmtId="0" fontId="10" fillId="0" borderId="0" xfId="0" applyFont="1"/>
    <xf numFmtId="0" fontId="9" fillId="0" borderId="0" xfId="0" applyFont="1" applyFill="1" applyBorder="1"/>
    <xf numFmtId="0" fontId="9" fillId="0" borderId="0" xfId="0" applyFont="1" applyFill="1"/>
    <xf numFmtId="0" fontId="11" fillId="0" borderId="0" xfId="0" applyFont="1"/>
    <xf numFmtId="0" fontId="12" fillId="0" borderId="0" xfId="0" applyFont="1" applyFill="1"/>
    <xf numFmtId="0" fontId="14" fillId="0" borderId="0" xfId="0" applyFont="1" applyAlignment="1">
      <alignment vertical="center"/>
    </xf>
    <xf numFmtId="0" fontId="16" fillId="0" borderId="2" xfId="0" applyFont="1" applyBorder="1" applyAlignment="1">
      <alignment vertical="center" wrapText="1"/>
    </xf>
    <xf numFmtId="0" fontId="16" fillId="0" borderId="2" xfId="0" applyFont="1" applyBorder="1" applyAlignment="1">
      <alignment vertical="center"/>
    </xf>
    <xf numFmtId="0" fontId="10" fillId="0" borderId="0" xfId="0" applyFont="1" applyAlignment="1">
      <alignment horizontal="left" vertical="center" indent="1"/>
    </xf>
    <xf numFmtId="0" fontId="9" fillId="0" borderId="0" xfId="0" applyFont="1" applyAlignment="1"/>
    <xf numFmtId="0" fontId="18" fillId="0" borderId="0" xfId="0" applyFont="1" applyAlignment="1">
      <alignment horizontal="left" vertical="center" indent="1"/>
    </xf>
    <xf numFmtId="0" fontId="18" fillId="0" borderId="0" xfId="0" applyFont="1" applyBorder="1" applyAlignment="1">
      <alignment horizontal="left" vertical="center" indent="1"/>
    </xf>
    <xf numFmtId="0" fontId="17" fillId="4" borderId="0" xfId="0" applyFont="1" applyFill="1" applyBorder="1" applyAlignment="1">
      <alignment horizontal="center" vertical="center"/>
    </xf>
    <xf numFmtId="0" fontId="19" fillId="2" borderId="2" xfId="0" applyFont="1" applyFill="1" applyBorder="1" applyAlignment="1">
      <alignment vertical="top" wrapText="1"/>
    </xf>
    <xf numFmtId="0" fontId="19" fillId="2" borderId="2" xfId="0" applyFont="1" applyFill="1" applyBorder="1" applyAlignment="1">
      <alignment horizontal="center" vertical="top" wrapText="1"/>
    </xf>
    <xf numFmtId="0" fontId="21" fillId="0" borderId="0" xfId="0" applyFont="1" applyBorder="1" applyAlignment="1">
      <alignment horizontal="left" vertical="center" indent="1"/>
    </xf>
    <xf numFmtId="0" fontId="22" fillId="0" borderId="0" xfId="0" applyFont="1" applyBorder="1"/>
    <xf numFmtId="0" fontId="22" fillId="0" borderId="0" xfId="0" applyFont="1" applyBorder="1" applyAlignment="1">
      <alignment horizontal="center"/>
    </xf>
    <xf numFmtId="0" fontId="23" fillId="0" borderId="0" xfId="0" applyFont="1" applyBorder="1" applyAlignment="1">
      <alignment horizontal="center" vertical="top" wrapText="1"/>
    </xf>
    <xf numFmtId="0" fontId="23" fillId="0" borderId="0" xfId="0" applyFont="1" applyBorder="1" applyAlignment="1">
      <alignment vertical="top" wrapText="1"/>
    </xf>
    <xf numFmtId="0" fontId="24" fillId="0" borderId="0" xfId="0" applyFont="1" applyAlignment="1">
      <alignment horizontal="center" vertical="top" wrapText="1"/>
    </xf>
    <xf numFmtId="0" fontId="25" fillId="0" borderId="0" xfId="0" applyFont="1" applyAlignment="1">
      <alignment horizontal="center" vertical="top" wrapText="1"/>
    </xf>
    <xf numFmtId="0" fontId="9" fillId="0" borderId="0" xfId="0" applyFont="1" applyBorder="1" applyAlignment="1">
      <alignment horizontal="center" vertical="top" wrapText="1"/>
    </xf>
    <xf numFmtId="0" fontId="9" fillId="0" borderId="0" xfId="0" applyFont="1" applyBorder="1" applyAlignment="1">
      <alignment horizontal="center"/>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9" fillId="2" borderId="2" xfId="0" applyFont="1" applyFill="1" applyBorder="1" applyAlignment="1">
      <alignment vertical="top" wrapText="1"/>
    </xf>
    <xf numFmtId="0" fontId="25" fillId="0" borderId="0" xfId="0" applyFont="1" applyAlignment="1">
      <alignment horizontal="center"/>
    </xf>
    <xf numFmtId="0" fontId="9" fillId="0" borderId="2" xfId="0" applyFont="1" applyBorder="1"/>
    <xf numFmtId="0" fontId="28" fillId="0" borderId="0" xfId="0" applyFont="1" applyBorder="1" applyAlignment="1">
      <alignment horizontal="right" vertical="center" wrapText="1"/>
    </xf>
    <xf numFmtId="0" fontId="9" fillId="0" borderId="0" xfId="0" applyFont="1" applyAlignment="1">
      <alignment horizontal="center"/>
    </xf>
    <xf numFmtId="0" fontId="28" fillId="0" borderId="0" xfId="0" applyFont="1" applyAlignment="1">
      <alignment horizontal="center" vertical="center" wrapText="1"/>
    </xf>
    <xf numFmtId="0" fontId="18" fillId="0" borderId="0" xfId="0" applyFont="1" applyFill="1" applyAlignment="1">
      <alignment horizontal="left" vertical="center" indent="1"/>
    </xf>
    <xf numFmtId="0" fontId="18" fillId="0" borderId="0" xfId="0" applyFont="1" applyFill="1" applyBorder="1" applyAlignment="1">
      <alignment horizontal="left" vertical="center" indent="1"/>
    </xf>
    <xf numFmtId="0" fontId="0" fillId="5" borderId="0" xfId="0" applyFill="1"/>
    <xf numFmtId="0" fontId="4" fillId="5" borderId="0" xfId="0" applyFont="1" applyFill="1"/>
    <xf numFmtId="0" fontId="20" fillId="0" borderId="0" xfId="0" applyFont="1" applyBorder="1" applyAlignment="1">
      <alignment horizontal="center" vertical="center" wrapText="1"/>
    </xf>
    <xf numFmtId="0" fontId="17" fillId="0" borderId="0" xfId="0" applyFont="1" applyBorder="1" applyAlignment="1">
      <alignment horizontal="center" vertical="center" wrapText="1"/>
    </xf>
    <xf numFmtId="49" fontId="9" fillId="0" borderId="0" xfId="0" applyNumberFormat="1" applyFont="1" applyBorder="1" applyAlignment="1">
      <alignment horizontal="center"/>
    </xf>
    <xf numFmtId="43" fontId="20" fillId="0" borderId="0" xfId="1" applyFont="1" applyBorder="1" applyAlignment="1">
      <alignment horizontal="center" vertical="center" wrapText="1"/>
    </xf>
    <xf numFmtId="43" fontId="9" fillId="0" borderId="0" xfId="1" applyFont="1"/>
    <xf numFmtId="43" fontId="9" fillId="0" borderId="0" xfId="1" applyFont="1" applyAlignment="1"/>
    <xf numFmtId="43" fontId="17" fillId="4" borderId="0" xfId="1" applyFont="1" applyFill="1" applyBorder="1" applyAlignment="1">
      <alignment horizontal="center" vertical="center"/>
    </xf>
    <xf numFmtId="43" fontId="19" fillId="2" borderId="2" xfId="1" applyFont="1" applyFill="1" applyBorder="1" applyAlignment="1">
      <alignment horizontal="center" vertical="top" wrapText="1"/>
    </xf>
    <xf numFmtId="43" fontId="22" fillId="0" borderId="0" xfId="1" applyFont="1" applyBorder="1"/>
    <xf numFmtId="43" fontId="23" fillId="0" borderId="0" xfId="1" applyFont="1" applyBorder="1" applyAlignment="1">
      <alignment vertical="top" wrapText="1"/>
    </xf>
    <xf numFmtId="43" fontId="25" fillId="0" borderId="0" xfId="1" applyFont="1" applyAlignment="1">
      <alignment horizontal="center" vertical="top" wrapText="1"/>
    </xf>
    <xf numFmtId="43" fontId="9" fillId="0" borderId="0" xfId="1" applyFont="1" applyBorder="1" applyAlignment="1">
      <alignment horizontal="center"/>
    </xf>
    <xf numFmtId="43" fontId="28" fillId="0" borderId="0" xfId="1" applyFont="1" applyBorder="1" applyAlignment="1">
      <alignment horizontal="center" vertical="center" wrapText="1"/>
    </xf>
    <xf numFmtId="43" fontId="17" fillId="0" borderId="0" xfId="1" applyFont="1" applyBorder="1" applyAlignment="1">
      <alignment horizontal="center" vertical="center" wrapText="1"/>
    </xf>
    <xf numFmtId="43" fontId="19" fillId="2" borderId="2" xfId="1" applyFont="1" applyFill="1" applyBorder="1" applyAlignment="1">
      <alignment horizontal="center" vertical="center" wrapText="1"/>
    </xf>
    <xf numFmtId="43" fontId="9" fillId="0" borderId="0" xfId="0" applyNumberFormat="1" applyFont="1" applyBorder="1"/>
    <xf numFmtId="49" fontId="9" fillId="0" borderId="0" xfId="0" applyNumberFormat="1" applyFont="1" applyBorder="1"/>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5" xfId="0" applyFont="1" applyFill="1" applyBorder="1" applyAlignment="1">
      <alignment horizontal="center" vertical="center"/>
    </xf>
    <xf numFmtId="0" fontId="3" fillId="0" borderId="0" xfId="0" applyFont="1" applyBorder="1"/>
    <xf numFmtId="0" fontId="2" fillId="0" borderId="0" xfId="0" applyFont="1"/>
    <xf numFmtId="0" fontId="36" fillId="0" borderId="2" xfId="0" applyFont="1" applyBorder="1" applyAlignment="1">
      <alignment horizontal="center"/>
    </xf>
    <xf numFmtId="0" fontId="36" fillId="0" borderId="2" xfId="0" applyFont="1" applyBorder="1"/>
    <xf numFmtId="0" fontId="34" fillId="0" borderId="2" xfId="0" applyFont="1" applyBorder="1"/>
    <xf numFmtId="43" fontId="34" fillId="0" borderId="2" xfId="1" applyFont="1" applyBorder="1"/>
    <xf numFmtId="0" fontId="34" fillId="0" borderId="2" xfId="0" applyFont="1" applyBorder="1" applyAlignment="1">
      <alignment vertical="center" wrapText="1"/>
    </xf>
    <xf numFmtId="0" fontId="9" fillId="0" borderId="0" xfId="0" applyFont="1" applyBorder="1" applyAlignment="1">
      <alignment horizontal="center" vertical="top" wrapText="1"/>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7" fillId="0" borderId="2" xfId="0" applyFont="1" applyBorder="1" applyAlignment="1">
      <alignment vertical="top" wrapText="1"/>
    </xf>
    <xf numFmtId="0" fontId="34" fillId="0" borderId="2" xfId="0" applyFont="1" applyBorder="1" applyAlignment="1">
      <alignment horizontal="center" vertical="top" wrapText="1"/>
    </xf>
    <xf numFmtId="0" fontId="36" fillId="0" borderId="2" xfId="0" applyFont="1" applyBorder="1" applyAlignment="1">
      <alignment horizontal="center" vertical="center" wrapText="1"/>
    </xf>
    <xf numFmtId="0" fontId="32" fillId="5" borderId="2" xfId="0" applyFont="1" applyFill="1" applyBorder="1" applyAlignment="1">
      <alignment horizontal="center" vertical="center" wrapText="1"/>
    </xf>
    <xf numFmtId="0" fontId="34" fillId="0" borderId="0" xfId="0" applyFont="1" applyAlignment="1"/>
    <xf numFmtId="43" fontId="34" fillId="0" borderId="0" xfId="1" applyFont="1" applyAlignment="1"/>
    <xf numFmtId="0" fontId="41" fillId="0" borderId="2" xfId="0" applyFont="1" applyBorder="1" applyAlignment="1">
      <alignment horizontal="left" vertical="center" wrapText="1" indent="1"/>
    </xf>
    <xf numFmtId="0" fontId="34" fillId="0" borderId="2" xfId="0" applyFont="1" applyBorder="1" applyAlignment="1">
      <alignment horizontal="left" vertical="center" wrapText="1" indent="1"/>
    </xf>
    <xf numFmtId="164" fontId="34" fillId="0" borderId="2" xfId="1" applyNumberFormat="1" applyFont="1" applyBorder="1" applyAlignment="1">
      <alignment horizontal="center" vertical="center"/>
    </xf>
    <xf numFmtId="0" fontId="42" fillId="5" borderId="2" xfId="0" applyFont="1" applyFill="1" applyBorder="1" applyAlignment="1">
      <alignment vertical="center" wrapText="1"/>
    </xf>
    <xf numFmtId="9" fontId="42" fillId="5" borderId="7" xfId="0" applyNumberFormat="1" applyFont="1" applyFill="1" applyBorder="1" applyAlignment="1">
      <alignment vertical="center" wrapText="1"/>
    </xf>
    <xf numFmtId="164" fontId="34" fillId="0" borderId="2" xfId="1" applyNumberFormat="1" applyFont="1" applyBorder="1" applyAlignment="1">
      <alignment horizontal="center" wrapText="1"/>
    </xf>
    <xf numFmtId="0" fontId="41" fillId="0" borderId="2" xfId="0" applyFont="1" applyBorder="1" applyAlignment="1">
      <alignment horizontal="center" vertical="center" wrapText="1"/>
    </xf>
    <xf numFmtId="43" fontId="36" fillId="0" borderId="0" xfId="1" applyFont="1"/>
    <xf numFmtId="43" fontId="34" fillId="5" borderId="2" xfId="1" applyFont="1" applyFill="1" applyBorder="1"/>
    <xf numFmtId="9" fontId="22" fillId="0" borderId="2" xfId="0" applyNumberFormat="1" applyFont="1" applyBorder="1" applyAlignment="1">
      <alignment horizontal="center" vertical="center"/>
    </xf>
    <xf numFmtId="0" fontId="44" fillId="2" borderId="2" xfId="0" applyFont="1" applyFill="1" applyBorder="1" applyAlignment="1">
      <alignment horizontal="center" vertical="top" wrapText="1"/>
    </xf>
    <xf numFmtId="0" fontId="4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6" fillId="0" borderId="0" xfId="0" applyFont="1" applyAlignment="1">
      <alignment horizontal="left" vertical="center" indent="1"/>
    </xf>
    <xf numFmtId="0" fontId="36" fillId="0" borderId="0" xfId="0" applyFont="1"/>
    <xf numFmtId="0" fontId="46" fillId="0" borderId="0" xfId="0" applyFont="1" applyFill="1" applyAlignment="1">
      <alignment horizontal="left" vertical="center" indent="1"/>
    </xf>
    <xf numFmtId="0" fontId="37" fillId="0" borderId="2" xfId="0" applyFont="1" applyBorder="1" applyAlignment="1">
      <alignment horizontal="center" vertical="top" wrapText="1"/>
    </xf>
    <xf numFmtId="0" fontId="13" fillId="0" borderId="0" xfId="0" applyFont="1" applyAlignment="1">
      <alignment horizontal="left" vertical="center" indent="1"/>
    </xf>
    <xf numFmtId="0" fontId="13" fillId="0" borderId="0" xfId="0" applyFont="1" applyFill="1" applyAlignment="1">
      <alignment horizontal="left" vertical="center" indent="1"/>
    </xf>
    <xf numFmtId="43" fontId="44" fillId="2" borderId="2" xfId="1" applyFont="1" applyFill="1" applyBorder="1" applyAlignment="1">
      <alignment horizontal="center" vertical="center" wrapText="1"/>
    </xf>
    <xf numFmtId="0" fontId="44" fillId="2" borderId="2" xfId="0" applyFont="1" applyFill="1" applyBorder="1" applyAlignment="1">
      <alignment vertical="center" wrapText="1"/>
    </xf>
    <xf numFmtId="0" fontId="5" fillId="2" borderId="2" xfId="0" applyFont="1" applyFill="1" applyBorder="1" applyAlignment="1">
      <alignment vertical="center" wrapText="1"/>
    </xf>
    <xf numFmtId="0" fontId="44" fillId="2" borderId="8" xfId="0" applyFont="1" applyFill="1" applyBorder="1" applyAlignment="1">
      <alignment horizontal="center" vertical="center" wrapText="1"/>
    </xf>
    <xf numFmtId="43" fontId="36" fillId="5" borderId="2" xfId="1" applyFont="1" applyFill="1" applyBorder="1" applyAlignment="1">
      <alignment horizontal="center"/>
    </xf>
    <xf numFmtId="0" fontId="35" fillId="0" borderId="2" xfId="0" applyFont="1" applyBorder="1" applyAlignment="1">
      <alignment horizontal="center" vertical="center" wrapText="1"/>
    </xf>
    <xf numFmtId="0" fontId="36" fillId="0" borderId="5" xfId="0" applyFont="1" applyBorder="1" applyAlignment="1">
      <alignment horizontal="center"/>
    </xf>
    <xf numFmtId="10" fontId="32" fillId="0" borderId="2" xfId="0" applyNumberFormat="1" applyFont="1" applyBorder="1" applyAlignment="1">
      <alignment horizontal="center" vertical="center" wrapText="1"/>
    </xf>
    <xf numFmtId="9" fontId="36" fillId="0" borderId="7" xfId="3" applyFont="1" applyBorder="1" applyAlignment="1">
      <alignment horizontal="center"/>
    </xf>
    <xf numFmtId="0" fontId="35" fillId="0" borderId="7" xfId="0" applyFont="1" applyBorder="1" applyAlignment="1">
      <alignment horizontal="center" vertical="center" wrapText="1"/>
    </xf>
    <xf numFmtId="9" fontId="32" fillId="0" borderId="2" xfId="0" applyNumberFormat="1" applyFont="1" applyBorder="1" applyAlignment="1">
      <alignment horizontal="center" vertical="center" wrapText="1"/>
    </xf>
    <xf numFmtId="0" fontId="39" fillId="0" borderId="2" xfId="0" applyFont="1" applyBorder="1" applyAlignment="1">
      <alignment vertical="center" wrapText="1"/>
    </xf>
    <xf numFmtId="43" fontId="36" fillId="0" borderId="2" xfId="1" applyFont="1" applyBorder="1"/>
    <xf numFmtId="9" fontId="34" fillId="0" borderId="2" xfId="1" applyNumberFormat="1" applyFont="1" applyBorder="1" applyAlignment="1">
      <alignment vertical="center" wrapText="1"/>
    </xf>
    <xf numFmtId="0" fontId="44" fillId="2" borderId="9" xfId="0" applyFont="1" applyFill="1" applyBorder="1" applyAlignment="1">
      <alignment horizontal="center" vertical="center" wrapText="1"/>
    </xf>
    <xf numFmtId="43" fontId="44" fillId="2" borderId="9" xfId="1" applyFont="1" applyFill="1" applyBorder="1" applyAlignment="1">
      <alignment horizontal="center" vertical="center" wrapText="1"/>
    </xf>
    <xf numFmtId="0" fontId="47" fillId="0" borderId="0" xfId="0" applyFont="1" applyFill="1" applyAlignment="1">
      <alignment horizontal="left" vertical="center" indent="1"/>
    </xf>
    <xf numFmtId="0" fontId="37" fillId="0" borderId="0" xfId="0" applyFont="1" applyAlignment="1">
      <alignment horizontal="center" vertical="top" wrapText="1"/>
    </xf>
    <xf numFmtId="43" fontId="36" fillId="0" borderId="0" xfId="1" applyFont="1" applyAlignment="1">
      <alignment horizontal="center" vertical="top" wrapText="1"/>
    </xf>
    <xf numFmtId="0" fontId="36" fillId="0" borderId="0" xfId="0" applyFont="1" applyAlignment="1">
      <alignment horizontal="center" vertical="top" wrapText="1"/>
    </xf>
    <xf numFmtId="0" fontId="36" fillId="0" borderId="0" xfId="0" applyFont="1" applyAlignment="1">
      <alignment horizontal="center"/>
    </xf>
    <xf numFmtId="0" fontId="43" fillId="0" borderId="0" xfId="0" applyFont="1" applyAlignment="1">
      <alignment horizontal="center" vertical="top" wrapText="1"/>
    </xf>
    <xf numFmtId="43" fontId="9" fillId="0" borderId="0" xfId="1" applyFont="1" applyAlignment="1">
      <alignment horizontal="center" vertical="top" wrapText="1"/>
    </xf>
    <xf numFmtId="0" fontId="9" fillId="0" borderId="0" xfId="0" applyFont="1" applyAlignment="1">
      <alignment horizontal="center" vertical="top" wrapText="1"/>
    </xf>
    <xf numFmtId="0" fontId="36" fillId="0" borderId="0" xfId="0" applyFont="1" applyBorder="1" applyAlignment="1">
      <alignment horizontal="center"/>
    </xf>
    <xf numFmtId="0" fontId="13" fillId="0" borderId="0" xfId="0" applyFont="1" applyBorder="1" applyAlignment="1">
      <alignment horizontal="left" vertical="center" indent="1"/>
    </xf>
    <xf numFmtId="0" fontId="6" fillId="0" borderId="0" xfId="0" applyFont="1" applyBorder="1" applyAlignment="1">
      <alignment horizontal="center" vertical="center" wrapText="1"/>
    </xf>
    <xf numFmtId="0" fontId="13" fillId="0" borderId="0" xfId="0" applyFont="1" applyFill="1" applyBorder="1" applyAlignment="1">
      <alignment horizontal="left" vertical="center" indent="1"/>
    </xf>
    <xf numFmtId="0" fontId="1" fillId="0" borderId="0" xfId="0" applyFont="1" applyBorder="1" applyAlignment="1">
      <alignment horizontal="center"/>
    </xf>
    <xf numFmtId="43" fontId="36" fillId="0" borderId="2" xfId="1" applyFont="1" applyBorder="1" applyAlignment="1">
      <alignment vertical="center"/>
    </xf>
    <xf numFmtId="43" fontId="35" fillId="0" borderId="2" xfId="1" applyFont="1" applyBorder="1" applyAlignment="1">
      <alignment horizontal="center" vertical="top" wrapText="1"/>
    </xf>
    <xf numFmtId="0" fontId="36" fillId="0" borderId="9" xfId="0" applyFont="1" applyBorder="1" applyAlignment="1">
      <alignment horizontal="center" vertical="center" wrapText="1"/>
    </xf>
    <xf numFmtId="0" fontId="39" fillId="0" borderId="2" xfId="0" applyFont="1" applyBorder="1" applyAlignment="1">
      <alignment horizontal="center" vertical="center" wrapText="1"/>
    </xf>
    <xf numFmtId="0" fontId="49" fillId="0" borderId="0" xfId="0" applyFont="1"/>
    <xf numFmtId="43" fontId="49" fillId="0" borderId="0" xfId="1" applyFont="1"/>
    <xf numFmtId="0" fontId="39" fillId="0" borderId="0" xfId="0" applyFont="1" applyBorder="1" applyAlignment="1">
      <alignment horizontal="center" vertical="center" wrapText="1"/>
    </xf>
    <xf numFmtId="43" fontId="39" fillId="0" borderId="0" xfId="1" applyFont="1" applyBorder="1" applyAlignment="1">
      <alignment horizontal="center" vertical="center" wrapText="1"/>
    </xf>
    <xf numFmtId="0" fontId="39" fillId="0" borderId="0" xfId="0" applyFont="1" applyBorder="1" applyAlignment="1">
      <alignment horizontal="right" vertical="center" wrapText="1"/>
    </xf>
    <xf numFmtId="9" fontId="34" fillId="0" borderId="2" xfId="0" applyNumberFormat="1" applyFont="1" applyFill="1" applyBorder="1" applyAlignment="1">
      <alignment horizontal="center" vertical="top" wrapText="1"/>
    </xf>
    <xf numFmtId="9" fontId="34"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top" wrapText="1"/>
    </xf>
    <xf numFmtId="0" fontId="34" fillId="0" borderId="0" xfId="0" applyFont="1" applyFill="1" applyAlignment="1">
      <alignment horizontal="center" vertical="top" wrapText="1"/>
    </xf>
    <xf numFmtId="43" fontId="34" fillId="0" borderId="0" xfId="1" applyFont="1" applyFill="1" applyAlignment="1">
      <alignment horizontal="center" vertical="top" wrapText="1"/>
    </xf>
    <xf numFmtId="0" fontId="35" fillId="0" borderId="0" xfId="0" applyFont="1" applyBorder="1" applyAlignment="1">
      <alignment horizontal="left" vertical="center" wrapText="1"/>
    </xf>
    <xf numFmtId="43" fontId="35" fillId="0" borderId="0" xfId="1" applyFont="1" applyBorder="1" applyAlignment="1">
      <alignment horizontal="left" vertical="center" wrapText="1"/>
    </xf>
    <xf numFmtId="0" fontId="39" fillId="0" borderId="0" xfId="0" applyFont="1" applyBorder="1" applyAlignment="1">
      <alignment vertical="center" wrapText="1"/>
    </xf>
    <xf numFmtId="0" fontId="36" fillId="0" borderId="0" xfId="0" applyFont="1" applyBorder="1"/>
    <xf numFmtId="43" fontId="36" fillId="0" borderId="0" xfId="1" applyFont="1" applyBorder="1"/>
    <xf numFmtId="0" fontId="38" fillId="0" borderId="0" xfId="2" applyFont="1" applyBorder="1" applyAlignment="1">
      <alignment horizontal="center"/>
    </xf>
    <xf numFmtId="0" fontId="39" fillId="0" borderId="0" xfId="0" applyFont="1" applyAlignment="1">
      <alignment horizontal="center" vertical="center" wrapText="1"/>
    </xf>
    <xf numFmtId="43" fontId="39" fillId="0" borderId="0" xfId="1" applyFont="1" applyAlignment="1">
      <alignment horizontal="center" vertical="center" wrapText="1"/>
    </xf>
    <xf numFmtId="0" fontId="44" fillId="2"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6" fillId="5" borderId="5" xfId="0" applyFont="1" applyFill="1" applyBorder="1" applyAlignment="1">
      <alignment horizontal="center" vertical="center" wrapText="1"/>
    </xf>
    <xf numFmtId="0" fontId="36" fillId="5" borderId="6"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46" fillId="0" borderId="0" xfId="0" applyFont="1" applyFill="1" applyAlignment="1">
      <alignment horizontal="center" vertical="center" wrapText="1"/>
    </xf>
    <xf numFmtId="0" fontId="36" fillId="0" borderId="2" xfId="0" applyFont="1" applyBorder="1" applyAlignment="1">
      <alignment horizontal="center" vertical="top" wrapText="1"/>
    </xf>
    <xf numFmtId="10" fontId="36" fillId="0" borderId="2" xfId="0" applyNumberFormat="1" applyFont="1" applyBorder="1" applyAlignment="1">
      <alignment horizontal="center" vertical="top" wrapText="1"/>
    </xf>
    <xf numFmtId="0" fontId="36" fillId="0" borderId="2" xfId="0" applyFont="1" applyBorder="1" applyAlignment="1">
      <alignment horizontal="center" vertical="top"/>
    </xf>
    <xf numFmtId="9" fontId="36" fillId="0" borderId="2" xfId="0" applyNumberFormat="1" applyFont="1" applyBorder="1" applyAlignment="1">
      <alignment horizontal="center" vertical="top" wrapText="1"/>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12"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10" xfId="0" applyFont="1" applyBorder="1" applyAlignment="1">
      <alignment horizontal="center" vertical="center"/>
    </xf>
    <xf numFmtId="0" fontId="34" fillId="0" borderId="13" xfId="0" applyFont="1" applyBorder="1" applyAlignment="1">
      <alignment horizontal="center" vertical="center"/>
    </xf>
    <xf numFmtId="0" fontId="34" fillId="0" borderId="11" xfId="0" applyFont="1" applyBorder="1" applyAlignment="1">
      <alignment horizontal="center" vertical="center"/>
    </xf>
    <xf numFmtId="9" fontId="34" fillId="0" borderId="3" xfId="0" applyNumberFormat="1" applyFont="1" applyBorder="1" applyAlignment="1">
      <alignment horizontal="center" vertical="center"/>
    </xf>
    <xf numFmtId="9" fontId="34" fillId="0" borderId="4" xfId="0" applyNumberFormat="1" applyFont="1" applyBorder="1" applyAlignment="1">
      <alignment horizontal="center" vertical="center"/>
    </xf>
    <xf numFmtId="9" fontId="34" fillId="0" borderId="12" xfId="0" applyNumberFormat="1" applyFont="1" applyBorder="1" applyAlignment="1">
      <alignment horizontal="center" vertical="center"/>
    </xf>
    <xf numFmtId="9" fontId="34" fillId="0" borderId="1" xfId="0" applyNumberFormat="1" applyFont="1" applyBorder="1" applyAlignment="1">
      <alignment horizontal="center" vertical="center"/>
    </xf>
    <xf numFmtId="9" fontId="34" fillId="0" borderId="0" xfId="0" applyNumberFormat="1" applyFont="1" applyBorder="1" applyAlignment="1">
      <alignment horizontal="center" vertical="center"/>
    </xf>
    <xf numFmtId="9" fontId="34" fillId="0" borderId="14" xfId="0" applyNumberFormat="1" applyFont="1" applyBorder="1" applyAlignment="1">
      <alignment horizontal="center" vertical="center"/>
    </xf>
    <xf numFmtId="9" fontId="34" fillId="0" borderId="10" xfId="0" applyNumberFormat="1" applyFont="1" applyBorder="1" applyAlignment="1">
      <alignment horizontal="center" vertical="center"/>
    </xf>
    <xf numFmtId="9" fontId="34" fillId="0" borderId="13" xfId="0" applyNumberFormat="1" applyFont="1" applyBorder="1" applyAlignment="1">
      <alignment horizontal="center" vertical="center"/>
    </xf>
    <xf numFmtId="9" fontId="34" fillId="0" borderId="11" xfId="0" applyNumberFormat="1" applyFont="1" applyBorder="1" applyAlignment="1">
      <alignment horizontal="center" vertical="center"/>
    </xf>
    <xf numFmtId="0" fontId="45" fillId="0" borderId="3" xfId="2" applyFont="1" applyBorder="1" applyAlignment="1">
      <alignment horizontal="center" vertical="top" wrapText="1"/>
    </xf>
    <xf numFmtId="0" fontId="36" fillId="0" borderId="4" xfId="0" applyFont="1" applyBorder="1" applyAlignment="1">
      <alignment horizontal="center" vertical="top" wrapText="1"/>
    </xf>
    <xf numFmtId="0" fontId="36" fillId="0" borderId="12" xfId="0" applyFont="1" applyBorder="1" applyAlignment="1">
      <alignment horizontal="center" vertical="top" wrapText="1"/>
    </xf>
    <xf numFmtId="0" fontId="36" fillId="0" borderId="1" xfId="0" applyFont="1" applyBorder="1" applyAlignment="1">
      <alignment horizontal="center" vertical="top" wrapText="1"/>
    </xf>
    <xf numFmtId="0" fontId="36" fillId="0" borderId="0" xfId="0" applyFont="1" applyBorder="1" applyAlignment="1">
      <alignment horizontal="center" vertical="top" wrapText="1"/>
    </xf>
    <xf numFmtId="0" fontId="36" fillId="0" borderId="14" xfId="0" applyFont="1" applyBorder="1" applyAlignment="1">
      <alignment horizontal="center" vertical="top" wrapText="1"/>
    </xf>
    <xf numFmtId="0" fontId="36" fillId="0" borderId="10" xfId="0" applyFont="1" applyBorder="1" applyAlignment="1">
      <alignment horizontal="center" vertical="top" wrapText="1"/>
    </xf>
    <xf numFmtId="0" fontId="36" fillId="0" borderId="13" xfId="0" applyFont="1" applyBorder="1" applyAlignment="1">
      <alignment horizontal="center" vertical="top" wrapText="1"/>
    </xf>
    <xf numFmtId="0" fontId="36" fillId="0" borderId="11" xfId="0" applyFont="1" applyBorder="1" applyAlignment="1">
      <alignment horizontal="center" vertical="top" wrapText="1"/>
    </xf>
    <xf numFmtId="0" fontId="38" fillId="0" borderId="3" xfId="2" applyFont="1" applyBorder="1" applyAlignment="1">
      <alignment horizontal="center" vertical="top" wrapText="1"/>
    </xf>
    <xf numFmtId="0" fontId="45" fillId="0" borderId="4" xfId="2" applyFont="1" applyBorder="1" applyAlignment="1">
      <alignment horizontal="center" vertical="top" wrapText="1"/>
    </xf>
    <xf numFmtId="0" fontId="45" fillId="0" borderId="12" xfId="2" applyFont="1" applyBorder="1" applyAlignment="1">
      <alignment horizontal="center" vertical="top" wrapText="1"/>
    </xf>
    <xf numFmtId="0" fontId="45" fillId="0" borderId="1" xfId="2" applyFont="1" applyBorder="1" applyAlignment="1">
      <alignment horizontal="center" vertical="top" wrapText="1"/>
    </xf>
    <xf numFmtId="0" fontId="45" fillId="0" borderId="0" xfId="2" applyFont="1" applyBorder="1" applyAlignment="1">
      <alignment horizontal="center" vertical="top" wrapText="1"/>
    </xf>
    <xf numFmtId="0" fontId="45" fillId="0" borderId="14" xfId="2" applyFont="1" applyBorder="1" applyAlignment="1">
      <alignment horizontal="center" vertical="top" wrapText="1"/>
    </xf>
    <xf numFmtId="0" fontId="45" fillId="0" borderId="10" xfId="2" applyFont="1" applyBorder="1" applyAlignment="1">
      <alignment horizontal="center" vertical="top" wrapText="1"/>
    </xf>
    <xf numFmtId="0" fontId="45" fillId="0" borderId="13" xfId="2" applyFont="1" applyBorder="1" applyAlignment="1">
      <alignment horizontal="center" vertical="top" wrapText="1"/>
    </xf>
    <xf numFmtId="0" fontId="45" fillId="0" borderId="11" xfId="2" applyFont="1" applyBorder="1" applyAlignment="1">
      <alignment horizontal="center" vertical="top" wrapText="1"/>
    </xf>
    <xf numFmtId="0" fontId="42" fillId="5" borderId="5"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31" fillId="0" borderId="3" xfId="2" applyBorder="1" applyAlignment="1">
      <alignment horizontal="center" vertical="top" wrapText="1"/>
    </xf>
    <xf numFmtId="0" fontId="31" fillId="0" borderId="4" xfId="2" applyBorder="1" applyAlignment="1">
      <alignment horizontal="center" vertical="top" wrapText="1"/>
    </xf>
    <xf numFmtId="0" fontId="31" fillId="0" borderId="12" xfId="2" applyBorder="1" applyAlignment="1">
      <alignment horizontal="center" vertical="top" wrapText="1"/>
    </xf>
    <xf numFmtId="0" fontId="31" fillId="0" borderId="1" xfId="2" applyBorder="1" applyAlignment="1">
      <alignment horizontal="center" vertical="top" wrapText="1"/>
    </xf>
    <xf numFmtId="0" fontId="31" fillId="0" borderId="0" xfId="2" applyBorder="1" applyAlignment="1">
      <alignment horizontal="center" vertical="top" wrapText="1"/>
    </xf>
    <xf numFmtId="0" fontId="31" fillId="0" borderId="14" xfId="2" applyBorder="1" applyAlignment="1">
      <alignment horizontal="center" vertical="top" wrapText="1"/>
    </xf>
    <xf numFmtId="0" fontId="31" fillId="0" borderId="10" xfId="2" applyBorder="1" applyAlignment="1">
      <alignment horizontal="center" vertical="top" wrapText="1"/>
    </xf>
    <xf numFmtId="0" fontId="31" fillId="0" borderId="13" xfId="2" applyBorder="1" applyAlignment="1">
      <alignment horizontal="center" vertical="top" wrapText="1"/>
    </xf>
    <xf numFmtId="0" fontId="31" fillId="0" borderId="11" xfId="2" applyBorder="1" applyAlignment="1">
      <alignment horizontal="center" vertical="top"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9" fontId="36" fillId="0" borderId="2" xfId="0" applyNumberFormat="1" applyFont="1" applyBorder="1" applyAlignment="1">
      <alignment horizontal="center" vertical="top"/>
    </xf>
    <xf numFmtId="0" fontId="36" fillId="0" borderId="5" xfId="0" applyFont="1" applyBorder="1" applyAlignment="1">
      <alignment horizontal="center" vertical="top" wrapText="1"/>
    </xf>
    <xf numFmtId="0" fontId="36" fillId="0" borderId="6" xfId="0" applyFont="1" applyBorder="1" applyAlignment="1">
      <alignment horizontal="center" vertical="top"/>
    </xf>
    <xf numFmtId="0" fontId="36" fillId="0" borderId="7" xfId="0" applyFont="1" applyBorder="1" applyAlignment="1">
      <alignment horizontal="center" vertical="top"/>
    </xf>
    <xf numFmtId="0" fontId="5" fillId="2" borderId="2" xfId="0" applyFont="1" applyFill="1" applyBorder="1" applyAlignment="1">
      <alignment horizontal="center" vertical="center" wrapText="1"/>
    </xf>
    <xf numFmtId="0" fontId="36" fillId="0" borderId="6" xfId="0" applyFont="1" applyBorder="1" applyAlignment="1">
      <alignment horizontal="center" vertical="top" wrapText="1"/>
    </xf>
    <xf numFmtId="0" fontId="36" fillId="0" borderId="7" xfId="0" applyFont="1" applyBorder="1" applyAlignment="1">
      <alignment horizontal="center" vertical="top" wrapText="1"/>
    </xf>
    <xf numFmtId="0" fontId="34" fillId="0" borderId="2" xfId="0" applyFont="1" applyBorder="1" applyAlignment="1">
      <alignment horizontal="center"/>
    </xf>
    <xf numFmtId="0" fontId="34" fillId="0" borderId="2" xfId="0" applyFont="1" applyBorder="1" applyAlignment="1">
      <alignment horizontal="center" wrapText="1"/>
    </xf>
    <xf numFmtId="0" fontId="5" fillId="2" borderId="2" xfId="0" applyFont="1" applyFill="1" applyBorder="1" applyAlignment="1">
      <alignment horizontal="center" vertical="top" wrapText="1"/>
    </xf>
    <xf numFmtId="0" fontId="36" fillId="5" borderId="5" xfId="0" applyFont="1" applyFill="1" applyBorder="1" applyAlignment="1">
      <alignment horizontal="center" wrapText="1"/>
    </xf>
    <xf numFmtId="0" fontId="36" fillId="5" borderId="6" xfId="0" applyFont="1" applyFill="1" applyBorder="1" applyAlignment="1">
      <alignment horizontal="center" wrapText="1"/>
    </xf>
    <xf numFmtId="0" fontId="36" fillId="5" borderId="7" xfId="0" applyFont="1" applyFill="1" applyBorder="1" applyAlignment="1">
      <alignment horizontal="center" wrapText="1"/>
    </xf>
    <xf numFmtId="0" fontId="34" fillId="5" borderId="5"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19" fillId="2" borderId="2" xfId="0" applyFont="1" applyFill="1" applyBorder="1" applyAlignment="1">
      <alignment horizontal="center" vertical="top" wrapText="1"/>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44" fillId="2" borderId="9"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8" fillId="0" borderId="4" xfId="2" applyFont="1" applyBorder="1" applyAlignment="1">
      <alignment horizontal="center" vertical="top" wrapText="1"/>
    </xf>
    <xf numFmtId="0" fontId="38" fillId="0" borderId="12" xfId="2" applyFont="1" applyBorder="1" applyAlignment="1">
      <alignment horizontal="center" vertical="top" wrapText="1"/>
    </xf>
    <xf numFmtId="0" fontId="38" fillId="0" borderId="10" xfId="2" applyFont="1" applyBorder="1" applyAlignment="1">
      <alignment horizontal="center" vertical="top" wrapText="1"/>
    </xf>
    <xf numFmtId="0" fontId="38" fillId="0" borderId="13" xfId="2" applyFont="1" applyBorder="1" applyAlignment="1">
      <alignment horizontal="center" vertical="top" wrapText="1"/>
    </xf>
    <xf numFmtId="0" fontId="38" fillId="0" borderId="11" xfId="2" applyFont="1" applyBorder="1" applyAlignment="1">
      <alignment horizontal="center" vertical="top" wrapText="1"/>
    </xf>
    <xf numFmtId="0" fontId="38" fillId="0" borderId="1" xfId="2" applyFont="1" applyBorder="1" applyAlignment="1">
      <alignment horizontal="center" vertical="top" wrapText="1"/>
    </xf>
    <xf numFmtId="0" fontId="38" fillId="0" borderId="0" xfId="2" applyFont="1" applyBorder="1" applyAlignment="1">
      <alignment horizontal="center" vertical="top" wrapText="1"/>
    </xf>
    <xf numFmtId="0" fontId="38" fillId="0" borderId="14" xfId="2" applyFont="1" applyBorder="1" applyAlignment="1">
      <alignment horizontal="center" vertical="top" wrapText="1"/>
    </xf>
    <xf numFmtId="0" fontId="35" fillId="0" borderId="2" xfId="0" applyFont="1" applyBorder="1" applyAlignment="1">
      <alignment horizontal="left" vertical="center" wrapText="1"/>
    </xf>
    <xf numFmtId="0" fontId="38" fillId="0" borderId="3" xfId="2" applyFont="1" applyBorder="1" applyAlignment="1">
      <alignment horizontal="center" vertical="center" wrapText="1"/>
    </xf>
    <xf numFmtId="0" fontId="38" fillId="0" borderId="4" xfId="2" applyFont="1" applyBorder="1" applyAlignment="1">
      <alignment horizontal="center" vertical="center" wrapText="1"/>
    </xf>
    <xf numFmtId="0" fontId="38" fillId="0" borderId="12" xfId="2" applyFont="1" applyBorder="1" applyAlignment="1">
      <alignment horizontal="center" vertical="center" wrapText="1"/>
    </xf>
    <xf numFmtId="0" fontId="38" fillId="0" borderId="1" xfId="2" applyFont="1" applyBorder="1" applyAlignment="1">
      <alignment horizontal="center" vertical="center" wrapText="1"/>
    </xf>
    <xf numFmtId="0" fontId="38" fillId="0" borderId="0" xfId="2" applyFont="1" applyBorder="1" applyAlignment="1">
      <alignment horizontal="center" vertical="center" wrapText="1"/>
    </xf>
    <xf numFmtId="0" fontId="38" fillId="0" borderId="14" xfId="2" applyFont="1" applyBorder="1" applyAlignment="1">
      <alignment horizontal="center" vertical="center" wrapText="1"/>
    </xf>
    <xf numFmtId="0" fontId="38" fillId="0" borderId="10" xfId="2" applyFont="1" applyBorder="1" applyAlignment="1">
      <alignment horizontal="center" vertical="center" wrapText="1"/>
    </xf>
    <xf numFmtId="0" fontId="38" fillId="0" borderId="13" xfId="2" applyFont="1" applyBorder="1" applyAlignment="1">
      <alignment horizontal="center" vertical="center" wrapText="1"/>
    </xf>
    <xf numFmtId="0" fontId="38" fillId="0" borderId="11" xfId="2" applyFont="1" applyBorder="1" applyAlignment="1">
      <alignment horizontal="center" vertical="center" wrapText="1"/>
    </xf>
    <xf numFmtId="0" fontId="38" fillId="0" borderId="3" xfId="2" applyFont="1" applyBorder="1" applyAlignment="1">
      <alignment horizontal="center" wrapText="1"/>
    </xf>
    <xf numFmtId="0" fontId="38" fillId="0" borderId="4" xfId="2" applyFont="1" applyBorder="1" applyAlignment="1">
      <alignment horizontal="center" wrapText="1"/>
    </xf>
    <xf numFmtId="0" fontId="38" fillId="0" borderId="12" xfId="2" applyFont="1" applyBorder="1" applyAlignment="1">
      <alignment horizontal="center" wrapText="1"/>
    </xf>
    <xf numFmtId="0" fontId="38" fillId="0" borderId="10" xfId="2" applyFont="1" applyBorder="1" applyAlignment="1">
      <alignment horizontal="center" wrapText="1"/>
    </xf>
    <xf numFmtId="0" fontId="38" fillId="0" borderId="13" xfId="2" applyFont="1" applyBorder="1" applyAlignment="1">
      <alignment horizontal="center" wrapText="1"/>
    </xf>
    <xf numFmtId="0" fontId="38" fillId="0" borderId="11" xfId="2" applyFont="1" applyBorder="1" applyAlignment="1">
      <alignment horizontal="center" wrapText="1"/>
    </xf>
    <xf numFmtId="0" fontId="34" fillId="0" borderId="5" xfId="0" applyFont="1" applyFill="1" applyBorder="1" applyAlignment="1">
      <alignment horizontal="center" vertical="top" wrapText="1"/>
    </xf>
    <xf numFmtId="0" fontId="34" fillId="0" borderId="6" xfId="0" applyFont="1" applyFill="1" applyBorder="1" applyAlignment="1">
      <alignment horizontal="center" vertical="top" wrapText="1"/>
    </xf>
    <xf numFmtId="0" fontId="34" fillId="0" borderId="7" xfId="0" applyFont="1" applyFill="1" applyBorder="1" applyAlignment="1">
      <alignment horizontal="center" vertical="top" wrapText="1"/>
    </xf>
    <xf numFmtId="0" fontId="44" fillId="2" borderId="1" xfId="0" applyFont="1" applyFill="1" applyBorder="1" applyAlignment="1">
      <alignment horizontal="center" vertical="center" wrapText="1"/>
    </xf>
    <xf numFmtId="0" fontId="44" fillId="2" borderId="0" xfId="0" applyFont="1" applyFill="1" applyAlignment="1">
      <alignment horizontal="center" vertical="center" wrapText="1"/>
    </xf>
    <xf numFmtId="0" fontId="34" fillId="0" borderId="2" xfId="0" applyFont="1" applyFill="1" applyBorder="1" applyAlignment="1">
      <alignment horizontal="center" vertical="top" wrapText="1"/>
    </xf>
    <xf numFmtId="0" fontId="44" fillId="2" borderId="2" xfId="0" applyFont="1" applyFill="1" applyBorder="1" applyAlignment="1">
      <alignment horizontal="center" vertical="top" wrapText="1"/>
    </xf>
    <xf numFmtId="0" fontId="38" fillId="0" borderId="3" xfId="2" applyFont="1" applyFill="1" applyBorder="1" applyAlignment="1">
      <alignment horizontal="center" vertical="top" wrapText="1"/>
    </xf>
    <xf numFmtId="0" fontId="38" fillId="0" borderId="4" xfId="2" applyFont="1" applyFill="1" applyBorder="1" applyAlignment="1">
      <alignment horizontal="center" vertical="top" wrapText="1"/>
    </xf>
    <xf numFmtId="0" fontId="38" fillId="0" borderId="12" xfId="2" applyFont="1" applyFill="1" applyBorder="1" applyAlignment="1">
      <alignment horizontal="center" vertical="top" wrapText="1"/>
    </xf>
    <xf numFmtId="0" fontId="38" fillId="0" borderId="1" xfId="2" applyFont="1" applyFill="1" applyBorder="1" applyAlignment="1">
      <alignment horizontal="center" vertical="top" wrapText="1"/>
    </xf>
    <xf numFmtId="0" fontId="38" fillId="0" borderId="0" xfId="2" applyFont="1" applyFill="1" applyBorder="1" applyAlignment="1">
      <alignment horizontal="center" vertical="top" wrapText="1"/>
    </xf>
    <xf numFmtId="0" fontId="38" fillId="0" borderId="14" xfId="2" applyFont="1" applyFill="1" applyBorder="1" applyAlignment="1">
      <alignment horizontal="center" vertical="top" wrapText="1"/>
    </xf>
    <xf numFmtId="0" fontId="38" fillId="0" borderId="10" xfId="2" applyFont="1" applyFill="1" applyBorder="1" applyAlignment="1">
      <alignment horizontal="center" vertical="top" wrapText="1"/>
    </xf>
    <xf numFmtId="0" fontId="38" fillId="0" borderId="13" xfId="2" applyFont="1" applyFill="1" applyBorder="1" applyAlignment="1">
      <alignment horizontal="center" vertical="top" wrapText="1"/>
    </xf>
    <xf numFmtId="0" fontId="38" fillId="0" borderId="11" xfId="2" applyFont="1" applyFill="1" applyBorder="1" applyAlignment="1">
      <alignment horizontal="center" vertical="top" wrapText="1"/>
    </xf>
    <xf numFmtId="0" fontId="36" fillId="0" borderId="2" xfId="0" applyFont="1" applyBorder="1" applyAlignment="1">
      <alignment horizontal="justify" vertical="top" wrapText="1"/>
    </xf>
    <xf numFmtId="0" fontId="37" fillId="0" borderId="2" xfId="0" applyFont="1" applyBorder="1" applyAlignment="1">
      <alignment horizontal="center" vertical="top" wrapText="1"/>
    </xf>
    <xf numFmtId="0" fontId="36" fillId="0" borderId="2" xfId="0" applyFont="1" applyBorder="1" applyAlignment="1">
      <alignment horizontal="center"/>
    </xf>
    <xf numFmtId="0" fontId="44" fillId="2" borderId="5"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7" xfId="0" applyFont="1" applyFill="1" applyBorder="1" applyAlignment="1">
      <alignment horizontal="center" vertical="center" wrapText="1"/>
    </xf>
    <xf numFmtId="0" fontId="44" fillId="2" borderId="10"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4" xfId="0" applyFont="1" applyFill="1" applyBorder="1" applyAlignment="1">
      <alignment horizontal="center" vertical="center" wrapText="1"/>
    </xf>
    <xf numFmtId="0" fontId="44" fillId="2" borderId="11" xfId="0" applyFont="1" applyFill="1" applyBorder="1" applyAlignment="1">
      <alignment horizontal="center" vertical="center" wrapText="1"/>
    </xf>
    <xf numFmtId="43" fontId="39" fillId="0" borderId="8" xfId="1" applyFont="1" applyBorder="1" applyAlignment="1">
      <alignment horizontal="center" vertical="center" wrapText="1"/>
    </xf>
    <xf numFmtId="43" fontId="39" fillId="0" borderId="9" xfId="1"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1" xfId="0" applyFont="1" applyBorder="1" applyAlignment="1">
      <alignment horizontal="center" vertical="center" wrapText="1"/>
    </xf>
    <xf numFmtId="0" fontId="45" fillId="0" borderId="3" xfId="2" applyFont="1" applyBorder="1" applyAlignment="1">
      <alignment vertical="top" wrapText="1"/>
    </xf>
    <xf numFmtId="0" fontId="45" fillId="0" borderId="4" xfId="2" applyFont="1" applyBorder="1" applyAlignment="1">
      <alignment vertical="top" wrapText="1"/>
    </xf>
    <xf numFmtId="0" fontId="45" fillId="0" borderId="12" xfId="2" applyFont="1" applyBorder="1" applyAlignment="1">
      <alignment vertical="top" wrapText="1"/>
    </xf>
    <xf numFmtId="0" fontId="45" fillId="0" borderId="1" xfId="2" applyFont="1" applyBorder="1" applyAlignment="1">
      <alignment vertical="top" wrapText="1"/>
    </xf>
    <xf numFmtId="0" fontId="45" fillId="0" borderId="0" xfId="2" applyFont="1" applyBorder="1" applyAlignment="1">
      <alignment vertical="top" wrapText="1"/>
    </xf>
    <xf numFmtId="0" fontId="45" fillId="0" borderId="14" xfId="2" applyFont="1" applyBorder="1" applyAlignment="1">
      <alignment vertical="top" wrapText="1"/>
    </xf>
    <xf numFmtId="0" fontId="45" fillId="0" borderId="10" xfId="2" applyFont="1" applyBorder="1" applyAlignment="1">
      <alignment vertical="top" wrapText="1"/>
    </xf>
    <xf numFmtId="0" fontId="45" fillId="0" borderId="13" xfId="2" applyFont="1" applyBorder="1" applyAlignment="1">
      <alignment vertical="top" wrapText="1"/>
    </xf>
    <xf numFmtId="0" fontId="45" fillId="0" borderId="11" xfId="2" applyFont="1" applyBorder="1" applyAlignment="1">
      <alignment vertical="top" wrapText="1"/>
    </xf>
    <xf numFmtId="0" fontId="45" fillId="0" borderId="3" xfId="2" applyFont="1" applyBorder="1" applyAlignment="1">
      <alignment horizontal="center" vertical="center" wrapText="1"/>
    </xf>
    <xf numFmtId="0" fontId="45" fillId="0" borderId="4" xfId="2" applyFont="1" applyBorder="1" applyAlignment="1">
      <alignment horizontal="center" vertical="center" wrapText="1"/>
    </xf>
    <xf numFmtId="0" fontId="45" fillId="0" borderId="12" xfId="2" applyFont="1" applyBorder="1" applyAlignment="1">
      <alignment horizontal="center" vertical="center" wrapText="1"/>
    </xf>
    <xf numFmtId="0" fontId="45" fillId="0" borderId="10" xfId="2" applyFont="1" applyBorder="1" applyAlignment="1">
      <alignment horizontal="center" vertical="center" wrapText="1"/>
    </xf>
    <xf numFmtId="0" fontId="45" fillId="0" borderId="13" xfId="2" applyFont="1" applyBorder="1" applyAlignment="1">
      <alignment horizontal="center" vertical="center" wrapText="1"/>
    </xf>
    <xf numFmtId="0" fontId="45" fillId="0" borderId="11" xfId="2" applyFont="1" applyBorder="1" applyAlignment="1">
      <alignment horizontal="center" vertical="center" wrapText="1"/>
    </xf>
    <xf numFmtId="0" fontId="34" fillId="0" borderId="2" xfId="0" applyFont="1" applyBorder="1" applyAlignment="1">
      <alignment horizontal="center" vertical="top" wrapText="1"/>
    </xf>
    <xf numFmtId="0" fontId="45" fillId="0" borderId="1" xfId="2" applyFont="1" applyBorder="1" applyAlignment="1">
      <alignment horizontal="center" vertical="center" wrapText="1"/>
    </xf>
    <xf numFmtId="0" fontId="45" fillId="0" borderId="0" xfId="2" applyFont="1" applyBorder="1" applyAlignment="1">
      <alignment horizontal="center" vertical="center" wrapText="1"/>
    </xf>
    <xf numFmtId="0" fontId="45" fillId="0" borderId="14" xfId="2" applyFont="1" applyBorder="1" applyAlignment="1">
      <alignment horizontal="center" vertical="center" wrapText="1"/>
    </xf>
    <xf numFmtId="0" fontId="34" fillId="0" borderId="3" xfId="0" applyFont="1" applyBorder="1" applyAlignment="1">
      <alignment horizontal="center" vertical="top" wrapText="1"/>
    </xf>
    <xf numFmtId="0" fontId="34" fillId="0" borderId="12" xfId="0" applyFont="1" applyBorder="1" applyAlignment="1">
      <alignment horizontal="center" vertical="top" wrapText="1"/>
    </xf>
    <xf numFmtId="0" fontId="34" fillId="0" borderId="1" xfId="0" applyFont="1" applyBorder="1" applyAlignment="1">
      <alignment horizontal="center" vertical="top" wrapText="1"/>
    </xf>
    <xf numFmtId="0" fontId="34" fillId="0" borderId="14" xfId="0" applyFont="1" applyBorder="1" applyAlignment="1">
      <alignment horizontal="center" vertical="top" wrapText="1"/>
    </xf>
    <xf numFmtId="0" fontId="34" fillId="0" borderId="10" xfId="0" applyFont="1" applyBorder="1" applyAlignment="1">
      <alignment horizontal="center" vertical="top" wrapText="1"/>
    </xf>
    <xf numFmtId="0" fontId="34" fillId="0" borderId="11" xfId="0" applyFont="1" applyBorder="1" applyAlignment="1">
      <alignment horizontal="center" vertical="top" wrapText="1"/>
    </xf>
    <xf numFmtId="0" fontId="35" fillId="0" borderId="2" xfId="0" applyFont="1" applyBorder="1" applyAlignment="1">
      <alignment horizontal="left" vertical="top" wrapText="1"/>
    </xf>
    <xf numFmtId="0" fontId="36" fillId="0" borderId="2" xfId="0" applyFont="1" applyBorder="1" applyAlignment="1">
      <alignment horizontal="center" wrapText="1"/>
    </xf>
    <xf numFmtId="0" fontId="38" fillId="0" borderId="5" xfId="2" applyFont="1" applyBorder="1" applyAlignment="1">
      <alignment horizontal="center" vertical="center" wrapText="1"/>
    </xf>
    <xf numFmtId="0" fontId="37" fillId="0" borderId="7" xfId="0" applyFont="1" applyBorder="1" applyAlignment="1">
      <alignment horizontal="center" vertical="center" wrapText="1"/>
    </xf>
    <xf numFmtId="0" fontId="36" fillId="0" borderId="2" xfId="0" applyFont="1" applyBorder="1" applyAlignment="1">
      <alignment horizontal="center" vertical="center" wrapText="1"/>
    </xf>
    <xf numFmtId="0" fontId="37" fillId="0" borderId="2" xfId="0" applyFont="1" applyBorder="1" applyAlignment="1">
      <alignment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44" fillId="2" borderId="5" xfId="0" applyFont="1" applyFill="1" applyBorder="1" applyAlignment="1">
      <alignment horizontal="center" vertical="top" wrapText="1"/>
    </xf>
    <xf numFmtId="0" fontId="44" fillId="2" borderId="7" xfId="0" applyFont="1" applyFill="1" applyBorder="1" applyAlignment="1">
      <alignment horizontal="center" vertical="top" wrapText="1"/>
    </xf>
    <xf numFmtId="0" fontId="34" fillId="0" borderId="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19" fillId="2" borderId="2" xfId="0" applyFont="1" applyFill="1" applyBorder="1" applyAlignment="1">
      <alignment horizontal="center" vertical="center" wrapText="1"/>
    </xf>
    <xf numFmtId="0" fontId="38" fillId="0" borderId="8" xfId="2" applyFont="1" applyBorder="1" applyAlignment="1">
      <alignment horizontal="center" vertical="top" wrapText="1"/>
    </xf>
    <xf numFmtId="0" fontId="38" fillId="0" borderId="15" xfId="2" applyFont="1" applyBorder="1" applyAlignment="1">
      <alignment horizontal="center" vertical="top" wrapText="1"/>
    </xf>
    <xf numFmtId="0" fontId="38" fillId="0" borderId="9" xfId="2" applyFont="1" applyBorder="1" applyAlignment="1">
      <alignment horizontal="center" vertical="top" wrapText="1"/>
    </xf>
    <xf numFmtId="0" fontId="36" fillId="0" borderId="5" xfId="0" applyFont="1" applyBorder="1" applyAlignment="1">
      <alignment horizontal="center" wrapText="1"/>
    </xf>
    <xf numFmtId="0" fontId="36" fillId="0" borderId="6" xfId="0" applyFont="1" applyBorder="1" applyAlignment="1">
      <alignment horizontal="center" wrapText="1"/>
    </xf>
    <xf numFmtId="0" fontId="36" fillId="0" borderId="7" xfId="0" applyFont="1" applyBorder="1" applyAlignment="1">
      <alignment horizontal="center" wrapText="1"/>
    </xf>
    <xf numFmtId="43" fontId="34" fillId="0" borderId="2" xfId="1" applyFont="1" applyBorder="1" applyAlignment="1">
      <alignment horizontal="center" vertical="center" wrapText="1"/>
    </xf>
    <xf numFmtId="0" fontId="5" fillId="2" borderId="2" xfId="0" applyFont="1" applyFill="1" applyBorder="1" applyAlignment="1">
      <alignment horizontal="left" vertical="center" wrapText="1"/>
    </xf>
    <xf numFmtId="0" fontId="36" fillId="0" borderId="2" xfId="0" applyFont="1" applyBorder="1" applyAlignment="1">
      <alignment horizontal="center" vertical="center"/>
    </xf>
    <xf numFmtId="49" fontId="36" fillId="0" borderId="2" xfId="0" applyNumberFormat="1" applyFont="1" applyBorder="1" applyAlignment="1">
      <alignment horizontal="center"/>
    </xf>
    <xf numFmtId="43" fontId="34" fillId="0" borderId="5" xfId="1" applyFont="1" applyBorder="1" applyAlignment="1">
      <alignment horizontal="center" vertical="center" wrapText="1"/>
    </xf>
    <xf numFmtId="43" fontId="34" fillId="0" borderId="7" xfId="1" applyFont="1" applyBorder="1" applyAlignment="1">
      <alignment horizontal="center" vertical="center" wrapText="1"/>
    </xf>
    <xf numFmtId="0" fontId="34" fillId="0" borderId="9" xfId="0" applyFont="1" applyBorder="1" applyAlignment="1">
      <alignment horizontal="center" vertical="center" wrapText="1"/>
    </xf>
    <xf numFmtId="0" fontId="32" fillId="5" borderId="5"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164" fontId="34" fillId="0" borderId="2" xfId="1" applyNumberFormat="1" applyFont="1" applyBorder="1" applyAlignment="1">
      <alignment horizontal="center" vertical="center" wrapText="1"/>
    </xf>
    <xf numFmtId="43" fontId="36" fillId="0" borderId="2" xfId="1" applyFont="1" applyBorder="1" applyAlignment="1">
      <alignment horizontal="center" vertical="center" wrapText="1"/>
    </xf>
    <xf numFmtId="0" fontId="31" fillId="0" borderId="2" xfId="2" applyBorder="1" applyAlignment="1">
      <alignment horizontal="center" vertical="top" wrapText="1"/>
    </xf>
    <xf numFmtId="0" fontId="7" fillId="0" borderId="2" xfId="0" applyFont="1" applyBorder="1" applyAlignment="1">
      <alignment horizontal="center" vertical="center" wrapText="1"/>
    </xf>
    <xf numFmtId="0" fontId="25" fillId="0" borderId="2" xfId="0" applyFont="1" applyBorder="1" applyAlignment="1">
      <alignment horizontal="center"/>
    </xf>
    <xf numFmtId="43" fontId="22" fillId="0" borderId="2" xfId="1" applyFont="1" applyBorder="1" applyAlignment="1">
      <alignment horizontal="center" vertical="center" wrapText="1"/>
    </xf>
    <xf numFmtId="43" fontId="22" fillId="0" borderId="5" xfId="1" applyFont="1" applyBorder="1" applyAlignment="1">
      <alignment horizontal="center" vertical="center" wrapText="1"/>
    </xf>
    <xf numFmtId="43" fontId="22" fillId="0" borderId="6" xfId="1" applyFont="1" applyBorder="1" applyAlignment="1">
      <alignment horizontal="center" vertical="center" wrapText="1"/>
    </xf>
    <xf numFmtId="43" fontId="22" fillId="0" borderId="7" xfId="1" applyFont="1" applyBorder="1" applyAlignment="1">
      <alignment horizontal="center" vertical="center" wrapText="1"/>
    </xf>
    <xf numFmtId="0" fontId="34" fillId="0" borderId="5" xfId="0" applyFont="1" applyBorder="1" applyAlignment="1">
      <alignment horizontal="center"/>
    </xf>
    <xf numFmtId="0" fontId="34" fillId="0" borderId="6" xfId="0" applyFont="1" applyBorder="1" applyAlignment="1">
      <alignment horizontal="center"/>
    </xf>
    <xf numFmtId="0" fontId="34" fillId="0" borderId="7" xfId="0" applyFont="1" applyBorder="1" applyAlignment="1">
      <alignment horizontal="center"/>
    </xf>
    <xf numFmtId="0" fontId="19" fillId="2" borderId="2" xfId="0" applyFont="1" applyFill="1" applyBorder="1" applyAlignment="1">
      <alignment horizontal="center" vertical="center"/>
    </xf>
    <xf numFmtId="9" fontId="36" fillId="0" borderId="2" xfId="0" applyNumberFormat="1" applyFont="1" applyBorder="1" applyAlignment="1">
      <alignment horizontal="center"/>
    </xf>
    <xf numFmtId="0" fontId="19" fillId="2" borderId="5"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5" xfId="0" applyFont="1" applyFill="1" applyBorder="1" applyAlignment="1">
      <alignment horizontal="center" vertical="top"/>
    </xf>
    <xf numFmtId="0" fontId="19" fillId="2" borderId="7" xfId="0" applyFont="1" applyFill="1" applyBorder="1" applyAlignment="1">
      <alignment horizontal="center" vertical="top"/>
    </xf>
    <xf numFmtId="0" fontId="29" fillId="2" borderId="8" xfId="0" applyFont="1" applyFill="1" applyBorder="1" applyAlignment="1">
      <alignment horizontal="center" vertical="top" wrapText="1"/>
    </xf>
    <xf numFmtId="0" fontId="29" fillId="2" borderId="9"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9" xfId="0" applyFont="1" applyFill="1" applyBorder="1" applyAlignment="1">
      <alignment horizontal="center" vertical="top" wrapText="1"/>
    </xf>
    <xf numFmtId="0" fontId="29" fillId="2" borderId="3" xfId="0" applyFont="1" applyFill="1" applyBorder="1" applyAlignment="1">
      <alignment horizontal="center" vertical="top" wrapText="1"/>
    </xf>
    <xf numFmtId="0" fontId="29" fillId="2" borderId="12" xfId="0" applyFont="1" applyFill="1" applyBorder="1" applyAlignment="1">
      <alignment horizontal="center" vertical="top" wrapText="1"/>
    </xf>
    <xf numFmtId="0" fontId="29" fillId="2" borderId="10" xfId="0" applyFont="1" applyFill="1" applyBorder="1" applyAlignment="1">
      <alignment horizontal="center" vertical="top" wrapText="1"/>
    </xf>
    <xf numFmtId="0" fontId="29" fillId="2" borderId="11" xfId="0" applyFont="1" applyFill="1" applyBorder="1" applyAlignment="1">
      <alignment horizontal="center" vertical="top" wrapTex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5"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5" xfId="0" applyFont="1" applyFill="1" applyBorder="1" applyAlignment="1">
      <alignment vertical="center"/>
    </xf>
    <xf numFmtId="0" fontId="34" fillId="4" borderId="6" xfId="0" applyFont="1" applyFill="1" applyBorder="1" applyAlignment="1">
      <alignment vertical="center"/>
    </xf>
    <xf numFmtId="0" fontId="34" fillId="4" borderId="7" xfId="0" applyFont="1" applyFill="1" applyBorder="1" applyAlignment="1">
      <alignment vertical="center"/>
    </xf>
    <xf numFmtId="0" fontId="34" fillId="4" borderId="5" xfId="0" applyFont="1" applyFill="1" applyBorder="1" applyAlignment="1">
      <alignment vertical="center" wrapText="1"/>
    </xf>
    <xf numFmtId="0" fontId="34" fillId="4" borderId="6" xfId="0" applyFont="1" applyFill="1" applyBorder="1" applyAlignment="1">
      <alignment vertical="center" wrapText="1"/>
    </xf>
    <xf numFmtId="0" fontId="34" fillId="4" borderId="7" xfId="0" applyFont="1" applyFill="1" applyBorder="1" applyAlignment="1">
      <alignment vertical="center" wrapText="1"/>
    </xf>
    <xf numFmtId="15" fontId="34" fillId="0" borderId="2" xfId="0" applyNumberFormat="1" applyFont="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14" fontId="34" fillId="0" borderId="2" xfId="0" applyNumberFormat="1" applyFont="1" applyBorder="1" applyAlignment="1">
      <alignment horizontal="center" vertical="center"/>
    </xf>
    <xf numFmtId="0" fontId="31" fillId="0" borderId="2" xfId="2" applyBorder="1" applyAlignment="1">
      <alignment horizontal="center" vertical="center" wrapText="1"/>
    </xf>
    <xf numFmtId="0" fontId="17" fillId="0" borderId="2" xfId="0" applyFont="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9" fontId="36" fillId="0" borderId="5" xfId="0" applyNumberFormat="1" applyFont="1" applyBorder="1" applyAlignment="1">
      <alignment horizontal="center"/>
    </xf>
    <xf numFmtId="49" fontId="36" fillId="0" borderId="6" xfId="0" applyNumberFormat="1" applyFont="1" applyBorder="1" applyAlignment="1">
      <alignment horizontal="center"/>
    </xf>
    <xf numFmtId="49" fontId="36" fillId="0" borderId="7" xfId="0" applyNumberFormat="1" applyFont="1" applyBorder="1" applyAlignment="1">
      <alignment horizontal="center"/>
    </xf>
    <xf numFmtId="0" fontId="13" fillId="0" borderId="0" xfId="0" applyFont="1" applyAlignment="1">
      <alignment horizontal="center" vertical="center"/>
    </xf>
    <xf numFmtId="49" fontId="13" fillId="0" borderId="0" xfId="0" applyNumberFormat="1" applyFont="1" applyAlignment="1">
      <alignment horizontal="center" vertical="center" wrapText="1"/>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1" fontId="34" fillId="0" borderId="2" xfId="0" applyNumberFormat="1" applyFont="1" applyBorder="1" applyAlignment="1">
      <alignment horizontal="center" vertical="center" wrapText="1"/>
    </xf>
    <xf numFmtId="0" fontId="40" fillId="0" borderId="2" xfId="2" applyFont="1" applyBorder="1" applyAlignment="1">
      <alignment horizontal="center" vertical="center" wrapText="1"/>
    </xf>
    <xf numFmtId="0" fontId="5" fillId="2" borderId="0" xfId="0" applyFont="1" applyFill="1" applyAlignment="1">
      <alignment horizontal="center" vertical="top" wrapText="1"/>
    </xf>
    <xf numFmtId="0" fontId="7" fillId="3" borderId="0" xfId="0" applyFont="1" applyFill="1" applyAlignment="1">
      <alignment vertical="top" wrapText="1"/>
    </xf>
  </cellXfs>
  <cellStyles count="4">
    <cellStyle name="Hipervínculo" xfId="2" builtinId="8"/>
    <cellStyle name="Millares" xfId="1" builtinId="3"/>
    <cellStyle name="Normal" xfId="0" builtinId="0"/>
    <cellStyle name="Porcentaje" xfId="3"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oja.gob.ec/files/image/LOTAIP/2023/informelabores/1._estado_de_obras.zip" TargetMode="External"/><Relationship Id="rId13" Type="http://schemas.openxmlformats.org/officeDocument/2006/relationships/hyperlink" Target="http://www.loja.gob.ec/files/image/LOTAIP/2023/informelabores/6._participacion_ciudadana.zip" TargetMode="External"/><Relationship Id="rId18" Type="http://schemas.openxmlformats.org/officeDocument/2006/relationships/hyperlink" Target="http://www.loja.gob.ec/files/image/LOTAIP/2023/informelabores/9.proceso-de-rendici%C3%B3n-de-cuentas.zip" TargetMode="External"/><Relationship Id="rId3" Type="http://schemas.openxmlformats.org/officeDocument/2006/relationships/hyperlink" Target="mailto:fquezada@loja.gob.ec" TargetMode="External"/><Relationship Id="rId21" Type="http://schemas.openxmlformats.org/officeDocument/2006/relationships/hyperlink" Target="http://www.loja.gob.ec/files/image/LOTAIP/2023/informelabores/11._cumplimiento_de_plan_de_trabajo_en_la_rendicion_de_cuentas_del_ano_anterior.zip" TargetMode="External"/><Relationship Id="rId7" Type="http://schemas.openxmlformats.org/officeDocument/2006/relationships/hyperlink" Target="../../../../Medios%20de%20Verificaci&#243;n/14Enajenaci&#243;n,%20Donaciones%20y%20Expropiaci&#243;n" TargetMode="External"/><Relationship Id="rId12" Type="http://schemas.openxmlformats.org/officeDocument/2006/relationships/hyperlink" Target="http://www.loja.gob.ec/files/image/LOTAIP/2023/informelabores/5._detalle_del_presupuesto_participativo.zip" TargetMode="External"/><Relationship Id="rId17" Type="http://schemas.openxmlformats.org/officeDocument/2006/relationships/hyperlink" Target="http://www.loja.gob.ec/files/image/LOTAIP/2023/informelabores/9.proceso-de-rendici%C3%B3n-de-cuentas.zip" TargetMode="External"/><Relationship Id="rId25" Type="http://schemas.openxmlformats.org/officeDocument/2006/relationships/printerSettings" Target="../printerSettings/printerSettings1.bin"/><Relationship Id="rId2" Type="http://schemas.openxmlformats.org/officeDocument/2006/relationships/hyperlink" Target="http://www.loja.gob.ec/" TargetMode="External"/><Relationship Id="rId16" Type="http://schemas.openxmlformats.org/officeDocument/2006/relationships/hyperlink" Target="http://www.loja.gob.ec/files/image/LOTAIP/2023/informelabores/9.proceso-de-rendici%C3%B3n-de-cuentas.zip" TargetMode="External"/><Relationship Id="rId20" Type="http://schemas.openxmlformats.org/officeDocument/2006/relationships/hyperlink" Target="http://www.loja.gob.ec/files/image/LOTAIP/2023/informelabores/10.sugerencias_ciudadanas_planteadas_en_la_deliberacion_publica.zip" TargetMode="External"/><Relationship Id="rId1" Type="http://schemas.openxmlformats.org/officeDocument/2006/relationships/hyperlink" Target="mailto:municipioloja@loja.gob.ec" TargetMode="External"/><Relationship Id="rId6" Type="http://schemas.openxmlformats.org/officeDocument/2006/relationships/hyperlink" Target="https://www.loja.gob.ec/contenido/2023-lotaip" TargetMode="External"/><Relationship Id="rId11" Type="http://schemas.openxmlformats.org/officeDocument/2006/relationships/hyperlink" Target="http://www.loja.gob.ec/files/image/LOTAIP/2023/informelabores/4._fases_del_presupuesto_participativo.zip" TargetMode="External"/><Relationship Id="rId24" Type="http://schemas.openxmlformats.org/officeDocument/2006/relationships/hyperlink" Target="http://www.loja.gob.ec/files/image/LOTAIP/2023/informelabores/9.proceso-de-rendici%C3%B3n-de-cuentas.zip+L436" TargetMode="External"/><Relationship Id="rId5" Type="http://schemas.openxmlformats.org/officeDocument/2006/relationships/hyperlink" Target="http://www.loja.gob.ec/files/image/LOTAIP/2023/informelabores/procesos_de_compras_publicas_-_lotaip_2023.pdf" TargetMode="External"/><Relationship Id="rId15" Type="http://schemas.openxmlformats.org/officeDocument/2006/relationships/hyperlink" Target="http://www.loja.gob.ec/files/image/LOTAIP/2023/informelabores/8._mecanismos_de_control_social.zip" TargetMode="External"/><Relationship Id="rId23" Type="http://schemas.openxmlformats.org/officeDocument/2006/relationships/hyperlink" Target="http://www.loja.gob.ec/files/image/LOTAIP/2023/informelabores/15.incorporacion_de_recomendaciones_y_dictamenes.zip" TargetMode="External"/><Relationship Id="rId10" Type="http://schemas.openxmlformats.org/officeDocument/2006/relationships/hyperlink" Target="http://www.loja.gob.ec/files/image/LOTAIP/2023/informelabores/3._presupuesto_participativo.zip" TargetMode="External"/><Relationship Id="rId19" Type="http://schemas.openxmlformats.org/officeDocument/2006/relationships/hyperlink" Target="http://www.loja.gob.ec/files/image/LOTAIP/2023/informelabores/9.proceso-de-rendici%C3%B3n-de-cuentas.zip" TargetMode="External"/><Relationship Id="rId4" Type="http://schemas.openxmlformats.org/officeDocument/2006/relationships/hyperlink" Target="mailto:cisneveintimilla123@gmail.com" TargetMode="External"/><Relationship Id="rId9" Type="http://schemas.openxmlformats.org/officeDocument/2006/relationships/hyperlink" Target="http://www.loja.gob.ec/files/image/LOTAIP/2023/informelabores/2._presupuesto_institucional.zip" TargetMode="External"/><Relationship Id="rId14" Type="http://schemas.openxmlformats.org/officeDocument/2006/relationships/hyperlink" Target="http://www.loja.gob.ec/files/image/LOTAIP/2023/informelabores/7._mecanismos_de_participacion_ciudadana.zip" TargetMode="External"/><Relationship Id="rId22" Type="http://schemas.openxmlformats.org/officeDocument/2006/relationships/hyperlink" Target="http://www.loja.gob.ec/files/image/LOTAIP/2023/informelabores/12._difusion_y_comunicacion_de_la_gestion_institucional.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69"/>
  <sheetViews>
    <sheetView tabSelected="1" showWhiteSpace="0" topLeftCell="A328" zoomScale="90" zoomScaleNormal="90" zoomScaleSheetLayoutView="50" zoomScalePageLayoutView="70" workbookViewId="0">
      <selection activeCell="A16" sqref="A16"/>
    </sheetView>
  </sheetViews>
  <sheetFormatPr baseColWidth="10" defaultColWidth="11" defaultRowHeight="14.25"/>
  <cols>
    <col min="1" max="1" width="20" style="9" customWidth="1"/>
    <col min="2" max="2" width="23.140625" style="9" customWidth="1"/>
    <col min="3" max="3" width="20.7109375" style="9" customWidth="1"/>
    <col min="4" max="4" width="13.5703125" style="9" customWidth="1"/>
    <col min="5" max="5" width="20.28515625" style="51" bestFit="1" customWidth="1"/>
    <col min="6" max="6" width="9.28515625" style="9" customWidth="1"/>
    <col min="7" max="7" width="15.5703125" style="9" bestFit="1" customWidth="1"/>
    <col min="8" max="8" width="18" style="9" customWidth="1"/>
    <col min="9" max="9" width="18.28515625" style="9" bestFit="1" customWidth="1"/>
    <col min="10" max="10" width="8.28515625" style="9" customWidth="1"/>
    <col min="11" max="11" width="5" style="9" customWidth="1"/>
    <col min="12" max="12" width="10" style="9" bestFit="1" customWidth="1"/>
    <col min="13" max="13" width="24.140625" style="9" customWidth="1"/>
    <col min="14" max="16372" width="11.42578125" style="9"/>
    <col min="16373" max="16384" width="11" style="9"/>
  </cols>
  <sheetData>
    <row r="1" spans="1:13" ht="15" customHeight="1">
      <c r="A1" s="410" t="s">
        <v>0</v>
      </c>
      <c r="B1" s="410"/>
      <c r="C1" s="410"/>
      <c r="D1" s="410"/>
      <c r="E1" s="410"/>
      <c r="F1" s="410"/>
      <c r="G1" s="410"/>
      <c r="H1" s="410"/>
      <c r="I1" s="410"/>
      <c r="J1" s="410"/>
      <c r="K1" s="410"/>
      <c r="L1" s="410"/>
      <c r="M1" s="410"/>
    </row>
    <row r="2" spans="1:13" ht="32.1" customHeight="1">
      <c r="A2" s="411" t="s">
        <v>1</v>
      </c>
      <c r="B2" s="411"/>
      <c r="C2" s="411"/>
      <c r="D2" s="411"/>
      <c r="E2" s="411"/>
      <c r="F2" s="411"/>
      <c r="G2" s="411"/>
      <c r="H2" s="411"/>
      <c r="I2" s="411"/>
      <c r="J2" s="411"/>
      <c r="K2" s="411"/>
      <c r="L2" s="411"/>
      <c r="M2" s="411"/>
    </row>
    <row r="3" spans="1:13" ht="14.25" customHeight="1">
      <c r="A3" s="15"/>
    </row>
    <row r="4" spans="1:13" ht="14.25" customHeight="1">
      <c r="A4" s="412" t="s">
        <v>2</v>
      </c>
      <c r="B4" s="413"/>
      <c r="C4" s="413"/>
      <c r="D4" s="413"/>
      <c r="E4" s="413"/>
      <c r="F4" s="413"/>
      <c r="G4" s="413"/>
      <c r="H4" s="413"/>
      <c r="I4" s="413"/>
      <c r="J4" s="413"/>
      <c r="K4" s="413"/>
      <c r="L4" s="413"/>
      <c r="M4" s="413"/>
    </row>
    <row r="5" spans="1:13" ht="14.25" customHeight="1">
      <c r="A5" s="16" t="s">
        <v>3</v>
      </c>
      <c r="B5" s="414">
        <v>1160000240001</v>
      </c>
      <c r="C5" s="414"/>
      <c r="D5" s="414"/>
      <c r="E5" s="414"/>
      <c r="F5" s="414"/>
      <c r="G5" s="414"/>
      <c r="H5" s="414"/>
      <c r="I5" s="414"/>
      <c r="J5" s="414"/>
      <c r="K5" s="414"/>
      <c r="L5" s="414"/>
      <c r="M5" s="414"/>
    </row>
    <row r="6" spans="1:13" ht="14.25" customHeight="1">
      <c r="A6" s="16" t="s">
        <v>4</v>
      </c>
      <c r="B6" s="234" t="s">
        <v>281</v>
      </c>
      <c r="C6" s="234"/>
      <c r="D6" s="234"/>
      <c r="E6" s="234"/>
      <c r="F6" s="234"/>
      <c r="G6" s="234"/>
      <c r="H6" s="234"/>
      <c r="I6" s="234"/>
      <c r="J6" s="234"/>
      <c r="K6" s="234"/>
      <c r="L6" s="234"/>
      <c r="M6" s="234"/>
    </row>
    <row r="7" spans="1:13" ht="19.5" customHeight="1">
      <c r="A7" s="16" t="s">
        <v>5</v>
      </c>
      <c r="B7" s="234" t="s">
        <v>282</v>
      </c>
      <c r="C7" s="234"/>
      <c r="D7" s="234"/>
      <c r="E7" s="234"/>
      <c r="F7" s="234"/>
      <c r="G7" s="234"/>
      <c r="H7" s="234"/>
      <c r="I7" s="234"/>
      <c r="J7" s="234"/>
      <c r="K7" s="234"/>
      <c r="L7" s="234"/>
      <c r="M7" s="234"/>
    </row>
    <row r="8" spans="1:13">
      <c r="A8" s="16" t="s">
        <v>6</v>
      </c>
      <c r="B8" s="234" t="s">
        <v>283</v>
      </c>
      <c r="C8" s="234"/>
      <c r="D8" s="234"/>
      <c r="E8" s="234"/>
      <c r="F8" s="234"/>
      <c r="G8" s="234"/>
      <c r="H8" s="234"/>
      <c r="I8" s="234"/>
      <c r="J8" s="234"/>
      <c r="K8" s="234"/>
      <c r="L8" s="234"/>
      <c r="M8" s="234"/>
    </row>
    <row r="9" spans="1:13">
      <c r="A9" s="16" t="s">
        <v>7</v>
      </c>
      <c r="B9" s="234"/>
      <c r="C9" s="234"/>
      <c r="D9" s="234"/>
      <c r="E9" s="234"/>
      <c r="F9" s="234"/>
      <c r="G9" s="234"/>
      <c r="H9" s="234"/>
      <c r="I9" s="234"/>
      <c r="J9" s="234"/>
      <c r="K9" s="234"/>
      <c r="L9" s="234"/>
      <c r="M9" s="234"/>
    </row>
    <row r="10" spans="1:13">
      <c r="A10" s="16" t="s">
        <v>8</v>
      </c>
      <c r="B10" s="234" t="s">
        <v>284</v>
      </c>
      <c r="C10" s="234"/>
      <c r="D10" s="234"/>
      <c r="E10" s="234"/>
      <c r="F10" s="234"/>
      <c r="G10" s="234"/>
      <c r="H10" s="234"/>
      <c r="I10" s="234"/>
      <c r="J10" s="234"/>
      <c r="K10" s="234"/>
      <c r="L10" s="234"/>
      <c r="M10" s="234"/>
    </row>
    <row r="11" spans="1:13">
      <c r="A11" s="16" t="s">
        <v>9</v>
      </c>
      <c r="B11" s="234" t="s">
        <v>284</v>
      </c>
      <c r="C11" s="234"/>
      <c r="D11" s="234"/>
      <c r="E11" s="234"/>
      <c r="F11" s="234"/>
      <c r="G11" s="234"/>
      <c r="H11" s="234"/>
      <c r="I11" s="234"/>
      <c r="J11" s="234"/>
      <c r="K11" s="234"/>
      <c r="L11" s="234"/>
      <c r="M11" s="234"/>
    </row>
    <row r="12" spans="1:13">
      <c r="A12" s="16" t="s">
        <v>10</v>
      </c>
      <c r="B12" s="234" t="s">
        <v>285</v>
      </c>
      <c r="C12" s="234"/>
      <c r="D12" s="234"/>
      <c r="E12" s="234"/>
      <c r="F12" s="234"/>
      <c r="G12" s="234"/>
      <c r="H12" s="234"/>
      <c r="I12" s="234"/>
      <c r="J12" s="234"/>
      <c r="K12" s="234"/>
      <c r="L12" s="234"/>
      <c r="M12" s="234"/>
    </row>
    <row r="13" spans="1:13">
      <c r="A13" s="16" t="s">
        <v>11</v>
      </c>
      <c r="B13" s="234" t="s">
        <v>286</v>
      </c>
      <c r="C13" s="234"/>
      <c r="D13" s="234"/>
      <c r="E13" s="234"/>
      <c r="F13" s="234"/>
      <c r="G13" s="234"/>
      <c r="H13" s="234"/>
      <c r="I13" s="234"/>
      <c r="J13" s="234"/>
      <c r="K13" s="234"/>
      <c r="L13" s="234"/>
      <c r="M13" s="234"/>
    </row>
    <row r="14" spans="1:13">
      <c r="A14" s="16" t="s">
        <v>12</v>
      </c>
      <c r="B14" s="415" t="s">
        <v>287</v>
      </c>
      <c r="C14" s="234"/>
      <c r="D14" s="234"/>
      <c r="E14" s="234"/>
      <c r="F14" s="234"/>
      <c r="G14" s="234"/>
      <c r="H14" s="234"/>
      <c r="I14" s="234"/>
      <c r="J14" s="234"/>
      <c r="K14" s="234"/>
      <c r="L14" s="234"/>
      <c r="M14" s="234"/>
    </row>
    <row r="15" spans="1:13">
      <c r="A15" s="16" t="s">
        <v>13</v>
      </c>
      <c r="B15" s="234">
        <v>27570407</v>
      </c>
      <c r="C15" s="234"/>
      <c r="D15" s="234"/>
      <c r="E15" s="234"/>
      <c r="F15" s="234"/>
      <c r="G15" s="234"/>
      <c r="H15" s="234"/>
      <c r="I15" s="234"/>
      <c r="J15" s="234"/>
      <c r="K15" s="234"/>
      <c r="L15" s="234"/>
      <c r="M15" s="234"/>
    </row>
    <row r="16" spans="1:13">
      <c r="A16" s="16" t="s">
        <v>14</v>
      </c>
      <c r="B16" s="415" t="s">
        <v>288</v>
      </c>
      <c r="C16" s="234"/>
      <c r="D16" s="234"/>
      <c r="E16" s="234"/>
      <c r="F16" s="234"/>
      <c r="G16" s="234"/>
      <c r="H16" s="234"/>
      <c r="I16" s="234"/>
      <c r="J16" s="234"/>
      <c r="K16" s="234"/>
      <c r="L16" s="234"/>
      <c r="M16" s="234"/>
    </row>
    <row r="17" spans="1:13" ht="14.25" customHeight="1">
      <c r="A17" s="412" t="s">
        <v>15</v>
      </c>
      <c r="B17" s="413"/>
      <c r="C17" s="413"/>
      <c r="D17" s="413"/>
      <c r="E17" s="413"/>
      <c r="F17" s="413"/>
      <c r="G17" s="413"/>
      <c r="H17" s="413"/>
      <c r="I17" s="413"/>
      <c r="J17" s="413"/>
      <c r="K17" s="413"/>
      <c r="L17" s="413"/>
      <c r="M17" s="413"/>
    </row>
    <row r="18" spans="1:13" ht="18">
      <c r="A18" s="16" t="s">
        <v>16</v>
      </c>
      <c r="B18" s="234" t="s">
        <v>289</v>
      </c>
      <c r="C18" s="234"/>
      <c r="D18" s="234"/>
      <c r="E18" s="234"/>
      <c r="F18" s="234"/>
      <c r="G18" s="234"/>
      <c r="H18" s="234"/>
      <c r="I18" s="234"/>
      <c r="J18" s="234"/>
      <c r="K18" s="234"/>
      <c r="L18" s="234"/>
      <c r="M18" s="234"/>
    </row>
    <row r="19" spans="1:13" ht="18">
      <c r="A19" s="16" t="s">
        <v>17</v>
      </c>
      <c r="B19" s="234" t="s">
        <v>290</v>
      </c>
      <c r="C19" s="234"/>
      <c r="D19" s="234"/>
      <c r="E19" s="234"/>
      <c r="F19" s="234"/>
      <c r="G19" s="234"/>
      <c r="H19" s="234"/>
      <c r="I19" s="234"/>
      <c r="J19" s="234"/>
      <c r="K19" s="234"/>
      <c r="L19" s="234"/>
      <c r="M19" s="234"/>
    </row>
    <row r="20" spans="1:13">
      <c r="A20" s="16" t="s">
        <v>18</v>
      </c>
      <c r="B20" s="403" t="s">
        <v>291</v>
      </c>
      <c r="C20" s="404"/>
      <c r="D20" s="404"/>
      <c r="E20" s="404"/>
      <c r="F20" s="404"/>
      <c r="G20" s="404"/>
      <c r="H20" s="404"/>
      <c r="I20" s="404"/>
      <c r="J20" s="404"/>
      <c r="K20" s="404"/>
      <c r="L20" s="404"/>
      <c r="M20" s="404"/>
    </row>
    <row r="21" spans="1:13" ht="14.25" customHeight="1">
      <c r="A21" s="405" t="s">
        <v>19</v>
      </c>
      <c r="B21" s="406"/>
      <c r="C21" s="406"/>
      <c r="D21" s="406"/>
      <c r="E21" s="406"/>
      <c r="F21" s="406"/>
      <c r="G21" s="406"/>
      <c r="H21" s="406"/>
      <c r="I21" s="406"/>
      <c r="J21" s="406"/>
      <c r="K21" s="406"/>
      <c r="L21" s="406"/>
      <c r="M21" s="406"/>
    </row>
    <row r="22" spans="1:13" ht="18">
      <c r="A22" s="16" t="s">
        <v>20</v>
      </c>
      <c r="B22" s="234" t="s">
        <v>292</v>
      </c>
      <c r="C22" s="234"/>
      <c r="D22" s="234"/>
      <c r="E22" s="234"/>
      <c r="F22" s="234"/>
      <c r="G22" s="234"/>
      <c r="H22" s="234"/>
      <c r="I22" s="234"/>
      <c r="J22" s="234"/>
      <c r="K22" s="234"/>
      <c r="L22" s="234"/>
      <c r="M22" s="234"/>
    </row>
    <row r="23" spans="1:13">
      <c r="A23" s="16" t="s">
        <v>21</v>
      </c>
      <c r="B23" s="234" t="s">
        <v>293</v>
      </c>
      <c r="C23" s="234"/>
      <c r="D23" s="234"/>
      <c r="E23" s="234"/>
      <c r="F23" s="234"/>
      <c r="G23" s="234"/>
      <c r="H23" s="234"/>
      <c r="I23" s="234"/>
      <c r="J23" s="234"/>
      <c r="K23" s="234"/>
      <c r="L23" s="234"/>
      <c r="M23" s="234"/>
    </row>
    <row r="24" spans="1:13">
      <c r="A24" s="17" t="s">
        <v>22</v>
      </c>
      <c r="B24" s="397">
        <v>45309</v>
      </c>
      <c r="C24" s="235"/>
      <c r="D24" s="235"/>
      <c r="E24" s="235"/>
      <c r="F24" s="235"/>
      <c r="G24" s="235"/>
      <c r="H24" s="235"/>
      <c r="I24" s="235"/>
      <c r="J24" s="235"/>
      <c r="K24" s="235"/>
      <c r="L24" s="235"/>
      <c r="M24" s="235"/>
    </row>
    <row r="25" spans="1:13" ht="14.25" customHeight="1">
      <c r="A25" s="398" t="s">
        <v>23</v>
      </c>
      <c r="B25" s="399"/>
      <c r="C25" s="399"/>
      <c r="D25" s="399"/>
      <c r="E25" s="399"/>
      <c r="F25" s="399"/>
      <c r="G25" s="399"/>
      <c r="H25" s="399"/>
      <c r="I25" s="399"/>
      <c r="J25" s="399"/>
      <c r="K25" s="399"/>
      <c r="L25" s="399"/>
      <c r="M25" s="399"/>
    </row>
    <row r="26" spans="1:13">
      <c r="A26" s="17" t="s">
        <v>20</v>
      </c>
      <c r="B26" s="235" t="s">
        <v>294</v>
      </c>
      <c r="C26" s="235"/>
      <c r="D26" s="235"/>
      <c r="E26" s="235"/>
      <c r="F26" s="235"/>
      <c r="G26" s="235"/>
      <c r="H26" s="235"/>
      <c r="I26" s="235"/>
      <c r="J26" s="235"/>
      <c r="K26" s="235"/>
      <c r="L26" s="235"/>
      <c r="M26" s="235"/>
    </row>
    <row r="27" spans="1:13">
      <c r="A27" s="17" t="s">
        <v>21</v>
      </c>
      <c r="B27" s="235" t="s">
        <v>295</v>
      </c>
      <c r="C27" s="235"/>
      <c r="D27" s="235"/>
      <c r="E27" s="235"/>
      <c r="F27" s="235"/>
      <c r="G27" s="235"/>
      <c r="H27" s="235"/>
      <c r="I27" s="235"/>
      <c r="J27" s="235"/>
      <c r="K27" s="235"/>
      <c r="L27" s="235"/>
      <c r="M27" s="235"/>
    </row>
    <row r="28" spans="1:13">
      <c r="A28" s="17" t="s">
        <v>22</v>
      </c>
      <c r="B28" s="397">
        <v>45309</v>
      </c>
      <c r="C28" s="235"/>
      <c r="D28" s="235"/>
      <c r="E28" s="235"/>
      <c r="F28" s="235"/>
      <c r="G28" s="235"/>
      <c r="H28" s="235"/>
      <c r="I28" s="235"/>
      <c r="J28" s="235"/>
      <c r="K28" s="235"/>
      <c r="L28" s="235"/>
      <c r="M28" s="235"/>
    </row>
    <row r="29" spans="1:13">
      <c r="A29" s="18"/>
      <c r="B29" s="81"/>
      <c r="C29" s="81"/>
      <c r="D29" s="81"/>
      <c r="E29" s="82"/>
      <c r="F29" s="81"/>
      <c r="G29" s="81"/>
      <c r="H29" s="81"/>
      <c r="I29" s="81"/>
      <c r="J29" s="81"/>
      <c r="K29" s="81"/>
      <c r="L29" s="81"/>
      <c r="M29" s="81"/>
    </row>
    <row r="30" spans="1:13" ht="14.25" customHeight="1">
      <c r="A30" s="400" t="s">
        <v>24</v>
      </c>
      <c r="B30" s="401"/>
      <c r="C30" s="401"/>
      <c r="D30" s="401"/>
      <c r="E30" s="401"/>
      <c r="F30" s="401"/>
      <c r="G30" s="401"/>
      <c r="H30" s="401"/>
      <c r="I30" s="401"/>
      <c r="J30" s="401"/>
      <c r="K30" s="401"/>
      <c r="L30" s="401"/>
      <c r="M30" s="401"/>
    </row>
    <row r="31" spans="1:13" ht="14.25" customHeight="1">
      <c r="A31" s="400" t="s">
        <v>25</v>
      </c>
      <c r="B31" s="401"/>
      <c r="C31" s="401"/>
      <c r="D31" s="401"/>
      <c r="E31" s="401"/>
      <c r="F31" s="401"/>
      <c r="G31" s="401"/>
      <c r="H31" s="401"/>
      <c r="I31" s="401"/>
      <c r="J31" s="401"/>
      <c r="K31" s="401"/>
      <c r="L31" s="401"/>
      <c r="M31" s="401"/>
    </row>
    <row r="32" spans="1:13" ht="14.25" customHeight="1">
      <c r="A32" s="17" t="s">
        <v>26</v>
      </c>
      <c r="B32" s="402">
        <v>44927</v>
      </c>
      <c r="C32" s="402"/>
      <c r="D32" s="402"/>
      <c r="E32" s="402"/>
      <c r="F32" s="402"/>
      <c r="G32" s="402"/>
      <c r="H32" s="402"/>
      <c r="I32" s="402"/>
      <c r="J32" s="402"/>
      <c r="K32" s="402"/>
      <c r="L32" s="402"/>
      <c r="M32" s="402"/>
    </row>
    <row r="33" spans="1:13" ht="14.25" customHeight="1">
      <c r="A33" s="17" t="s">
        <v>27</v>
      </c>
      <c r="B33" s="402">
        <v>45291</v>
      </c>
      <c r="C33" s="402"/>
      <c r="D33" s="402"/>
      <c r="E33" s="402"/>
      <c r="F33" s="402"/>
      <c r="G33" s="402"/>
      <c r="H33" s="402"/>
      <c r="I33" s="402"/>
      <c r="J33" s="402"/>
      <c r="K33" s="402"/>
      <c r="L33" s="402"/>
      <c r="M33" s="402"/>
    </row>
    <row r="34" spans="1:13">
      <c r="A34" s="18"/>
      <c r="B34" s="19"/>
      <c r="C34" s="19"/>
      <c r="D34" s="19"/>
      <c r="E34" s="52"/>
      <c r="F34" s="19"/>
      <c r="G34" s="19"/>
      <c r="H34" s="19"/>
      <c r="I34" s="19"/>
      <c r="J34" s="19"/>
      <c r="K34" s="19"/>
      <c r="L34" s="19"/>
      <c r="M34" s="19"/>
    </row>
    <row r="35" spans="1:13">
      <c r="A35" s="43" t="s">
        <v>28</v>
      </c>
      <c r="B35" s="19"/>
      <c r="C35" s="19"/>
      <c r="D35" s="19"/>
      <c r="E35" s="52"/>
      <c r="F35" s="19"/>
      <c r="G35" s="19"/>
      <c r="H35" s="19"/>
      <c r="I35" s="19"/>
      <c r="J35" s="19"/>
      <c r="K35" s="19"/>
      <c r="L35" s="19"/>
      <c r="M35" s="19"/>
    </row>
    <row r="36" spans="1:13" ht="47.1" customHeight="1">
      <c r="A36" s="386" t="s">
        <v>260</v>
      </c>
      <c r="B36" s="387"/>
      <c r="C36" s="388"/>
      <c r="D36" s="389" t="s">
        <v>29</v>
      </c>
      <c r="E36" s="387"/>
      <c r="F36" s="387"/>
      <c r="G36" s="387"/>
      <c r="H36" s="387"/>
      <c r="I36" s="387"/>
      <c r="J36" s="387"/>
      <c r="K36" s="387"/>
      <c r="L36" s="387"/>
      <c r="M36" s="388"/>
    </row>
    <row r="37" spans="1:13" ht="47.1" customHeight="1">
      <c r="A37" s="384" t="s">
        <v>688</v>
      </c>
      <c r="B37" s="384"/>
      <c r="C37" s="385"/>
      <c r="D37" s="394" t="s">
        <v>674</v>
      </c>
      <c r="E37" s="392"/>
      <c r="F37" s="392"/>
      <c r="G37" s="392"/>
      <c r="H37" s="392"/>
      <c r="I37" s="392"/>
      <c r="J37" s="392"/>
      <c r="K37" s="392"/>
      <c r="L37" s="392"/>
      <c r="M37" s="393"/>
    </row>
    <row r="38" spans="1:13" ht="47.1" customHeight="1">
      <c r="A38" s="384" t="s">
        <v>688</v>
      </c>
      <c r="B38" s="384" t="s">
        <v>688</v>
      </c>
      <c r="C38" s="385" t="s">
        <v>688</v>
      </c>
      <c r="D38" s="391" t="s">
        <v>675</v>
      </c>
      <c r="E38" s="392"/>
      <c r="F38" s="392"/>
      <c r="G38" s="392"/>
      <c r="H38" s="392"/>
      <c r="I38" s="392"/>
      <c r="J38" s="392"/>
      <c r="K38" s="392"/>
      <c r="L38" s="392"/>
      <c r="M38" s="393"/>
    </row>
    <row r="39" spans="1:13" ht="47.1" customHeight="1">
      <c r="A39" s="384" t="s">
        <v>688</v>
      </c>
      <c r="B39" s="384" t="s">
        <v>688</v>
      </c>
      <c r="C39" s="385" t="s">
        <v>688</v>
      </c>
      <c r="D39" s="394" t="s">
        <v>676</v>
      </c>
      <c r="E39" s="395"/>
      <c r="F39" s="395"/>
      <c r="G39" s="395"/>
      <c r="H39" s="395"/>
      <c r="I39" s="395"/>
      <c r="J39" s="395"/>
      <c r="K39" s="395"/>
      <c r="L39" s="395"/>
      <c r="M39" s="396"/>
    </row>
    <row r="40" spans="1:13" ht="47.1" customHeight="1">
      <c r="A40" s="384" t="s">
        <v>688</v>
      </c>
      <c r="B40" s="384" t="s">
        <v>688</v>
      </c>
      <c r="C40" s="385" t="s">
        <v>688</v>
      </c>
      <c r="D40" s="394" t="s">
        <v>677</v>
      </c>
      <c r="E40" s="395"/>
      <c r="F40" s="395"/>
      <c r="G40" s="395"/>
      <c r="H40" s="395"/>
      <c r="I40" s="395"/>
      <c r="J40" s="395"/>
      <c r="K40" s="395"/>
      <c r="L40" s="395"/>
      <c r="M40" s="396"/>
    </row>
    <row r="41" spans="1:13" ht="47.1" customHeight="1">
      <c r="A41" s="384" t="s">
        <v>688</v>
      </c>
      <c r="B41" s="384" t="s">
        <v>688</v>
      </c>
      <c r="C41" s="385" t="s">
        <v>688</v>
      </c>
      <c r="D41" s="394" t="s">
        <v>678</v>
      </c>
      <c r="E41" s="395"/>
      <c r="F41" s="395"/>
      <c r="G41" s="395"/>
      <c r="H41" s="395"/>
      <c r="I41" s="395"/>
      <c r="J41" s="395"/>
      <c r="K41" s="395"/>
      <c r="L41" s="395"/>
      <c r="M41" s="396"/>
    </row>
    <row r="42" spans="1:13" ht="47.1" customHeight="1">
      <c r="A42" s="384" t="s">
        <v>688</v>
      </c>
      <c r="B42" s="384" t="s">
        <v>688</v>
      </c>
      <c r="C42" s="385" t="s">
        <v>688</v>
      </c>
      <c r="D42" s="394" t="s">
        <v>679</v>
      </c>
      <c r="E42" s="395"/>
      <c r="F42" s="395"/>
      <c r="G42" s="395"/>
      <c r="H42" s="395"/>
      <c r="I42" s="395"/>
      <c r="J42" s="395"/>
      <c r="K42" s="395"/>
      <c r="L42" s="395"/>
      <c r="M42" s="396"/>
    </row>
    <row r="43" spans="1:13" ht="47.1" customHeight="1">
      <c r="A43" s="384" t="s">
        <v>688</v>
      </c>
      <c r="B43" s="384" t="s">
        <v>688</v>
      </c>
      <c r="C43" s="385" t="s">
        <v>688</v>
      </c>
      <c r="D43" s="394" t="s">
        <v>680</v>
      </c>
      <c r="E43" s="395"/>
      <c r="F43" s="395"/>
      <c r="G43" s="395"/>
      <c r="H43" s="395"/>
      <c r="I43" s="395"/>
      <c r="J43" s="395"/>
      <c r="K43" s="395"/>
      <c r="L43" s="395"/>
      <c r="M43" s="396"/>
    </row>
    <row r="44" spans="1:13" ht="47.1" customHeight="1">
      <c r="A44" s="384" t="s">
        <v>688</v>
      </c>
      <c r="B44" s="384" t="s">
        <v>688</v>
      </c>
      <c r="C44" s="385" t="s">
        <v>688</v>
      </c>
      <c r="D44" s="394" t="s">
        <v>681</v>
      </c>
      <c r="E44" s="395"/>
      <c r="F44" s="395"/>
      <c r="G44" s="395"/>
      <c r="H44" s="395"/>
      <c r="I44" s="395"/>
      <c r="J44" s="395"/>
      <c r="K44" s="395"/>
      <c r="L44" s="395"/>
      <c r="M44" s="396"/>
    </row>
    <row r="45" spans="1:13" ht="47.1" customHeight="1">
      <c r="A45" s="384" t="s">
        <v>688</v>
      </c>
      <c r="B45" s="384" t="s">
        <v>688</v>
      </c>
      <c r="C45" s="385" t="s">
        <v>688</v>
      </c>
      <c r="D45" s="394" t="s">
        <v>682</v>
      </c>
      <c r="E45" s="395"/>
      <c r="F45" s="395"/>
      <c r="G45" s="395"/>
      <c r="H45" s="395"/>
      <c r="I45" s="395"/>
      <c r="J45" s="395"/>
      <c r="K45" s="395"/>
      <c r="L45" s="395"/>
      <c r="M45" s="396"/>
    </row>
    <row r="46" spans="1:13" ht="47.1" customHeight="1">
      <c r="A46" s="384" t="s">
        <v>688</v>
      </c>
      <c r="B46" s="384" t="s">
        <v>688</v>
      </c>
      <c r="C46" s="385" t="s">
        <v>688</v>
      </c>
      <c r="D46" s="394" t="s">
        <v>683</v>
      </c>
      <c r="E46" s="395"/>
      <c r="F46" s="395"/>
      <c r="G46" s="395"/>
      <c r="H46" s="395"/>
      <c r="I46" s="395"/>
      <c r="J46" s="395"/>
      <c r="K46" s="395"/>
      <c r="L46" s="395"/>
      <c r="M46" s="396"/>
    </row>
    <row r="47" spans="1:13" ht="47.1" customHeight="1">
      <c r="A47" s="384" t="s">
        <v>688</v>
      </c>
      <c r="B47" s="384" t="s">
        <v>688</v>
      </c>
      <c r="C47" s="385" t="s">
        <v>688</v>
      </c>
      <c r="D47" s="394" t="s">
        <v>684</v>
      </c>
      <c r="E47" s="395"/>
      <c r="F47" s="395"/>
      <c r="G47" s="395"/>
      <c r="H47" s="395"/>
      <c r="I47" s="395"/>
      <c r="J47" s="395"/>
      <c r="K47" s="395"/>
      <c r="L47" s="395"/>
      <c r="M47" s="396"/>
    </row>
    <row r="48" spans="1:13" ht="47.1" customHeight="1">
      <c r="A48" s="384" t="s">
        <v>688</v>
      </c>
      <c r="B48" s="384" t="s">
        <v>688</v>
      </c>
      <c r="C48" s="385" t="s">
        <v>688</v>
      </c>
      <c r="D48" s="394" t="s">
        <v>685</v>
      </c>
      <c r="E48" s="395"/>
      <c r="F48" s="395"/>
      <c r="G48" s="395"/>
      <c r="H48" s="395"/>
      <c r="I48" s="395"/>
      <c r="J48" s="395"/>
      <c r="K48" s="395"/>
      <c r="L48" s="395"/>
      <c r="M48" s="396"/>
    </row>
    <row r="49" spans="1:13" ht="36.75" customHeight="1">
      <c r="A49" s="384" t="s">
        <v>688</v>
      </c>
      <c r="B49" s="384" t="s">
        <v>688</v>
      </c>
      <c r="C49" s="385" t="s">
        <v>688</v>
      </c>
      <c r="D49" s="394" t="s">
        <v>687</v>
      </c>
      <c r="E49" s="395"/>
      <c r="F49" s="395"/>
      <c r="G49" s="395"/>
      <c r="H49" s="395"/>
      <c r="I49" s="395"/>
      <c r="J49" s="395"/>
      <c r="K49" s="395"/>
      <c r="L49" s="395"/>
      <c r="M49" s="396"/>
    </row>
    <row r="50" spans="1:13" ht="36.75" customHeight="1">
      <c r="A50" s="384" t="s">
        <v>688</v>
      </c>
      <c r="B50" s="384" t="s">
        <v>688</v>
      </c>
      <c r="C50" s="385" t="s">
        <v>688</v>
      </c>
      <c r="D50" s="394" t="s">
        <v>686</v>
      </c>
      <c r="E50" s="395"/>
      <c r="F50" s="395"/>
      <c r="G50" s="395"/>
      <c r="H50" s="395"/>
      <c r="I50" s="395"/>
      <c r="J50" s="395"/>
      <c r="K50" s="395"/>
      <c r="L50" s="395"/>
      <c r="M50" s="396"/>
    </row>
    <row r="51" spans="1:13" ht="15">
      <c r="A51" s="67"/>
      <c r="B51" s="67"/>
      <c r="C51" s="67"/>
      <c r="D51" s="19"/>
      <c r="E51" s="52"/>
      <c r="F51" s="19"/>
      <c r="G51" s="19"/>
      <c r="H51" s="19"/>
      <c r="I51" s="19"/>
      <c r="J51" s="19"/>
      <c r="K51" s="19"/>
      <c r="L51" s="19"/>
      <c r="M51" s="19"/>
    </row>
    <row r="52" spans="1:13">
      <c r="A52" s="43" t="s">
        <v>30</v>
      </c>
      <c r="B52" s="19"/>
      <c r="C52" s="19"/>
      <c r="D52" s="19"/>
      <c r="E52" s="52"/>
      <c r="F52" s="19"/>
      <c r="G52" s="19"/>
      <c r="H52" s="19"/>
      <c r="I52" s="19"/>
      <c r="J52" s="19"/>
      <c r="K52" s="19"/>
      <c r="L52" s="19"/>
      <c r="M52" s="19"/>
    </row>
    <row r="53" spans="1:13">
      <c r="A53" s="386" t="s">
        <v>31</v>
      </c>
      <c r="B53" s="387"/>
      <c r="C53" s="388"/>
      <c r="D53" s="389" t="s">
        <v>32</v>
      </c>
      <c r="E53" s="387"/>
      <c r="F53" s="387"/>
      <c r="G53" s="387"/>
      <c r="H53" s="387"/>
      <c r="I53" s="387"/>
      <c r="J53" s="387"/>
      <c r="K53" s="387"/>
      <c r="L53" s="387"/>
      <c r="M53" s="388"/>
    </row>
    <row r="54" spans="1:13">
      <c r="A54" s="390" t="s">
        <v>296</v>
      </c>
      <c r="B54" s="384"/>
      <c r="C54" s="385"/>
      <c r="D54" s="390">
        <v>8</v>
      </c>
      <c r="E54" s="384"/>
      <c r="F54" s="384"/>
      <c r="G54" s="384"/>
      <c r="H54" s="384"/>
      <c r="I54" s="384"/>
      <c r="J54" s="384"/>
      <c r="K54" s="384"/>
      <c r="L54" s="384"/>
      <c r="M54" s="385"/>
    </row>
    <row r="55" spans="1:13">
      <c r="A55" s="18"/>
      <c r="B55" s="19"/>
      <c r="C55" s="19"/>
      <c r="D55" s="19"/>
      <c r="E55" s="52"/>
      <c r="F55" s="19"/>
      <c r="G55" s="19"/>
      <c r="H55" s="19"/>
      <c r="I55" s="19"/>
      <c r="J55" s="19"/>
      <c r="K55" s="19"/>
      <c r="L55" s="19"/>
      <c r="M55" s="19"/>
    </row>
    <row r="56" spans="1:13">
      <c r="A56" s="43" t="s">
        <v>33</v>
      </c>
      <c r="B56" s="19"/>
      <c r="C56" s="19"/>
      <c r="D56" s="19"/>
      <c r="E56" s="52"/>
      <c r="F56" s="19"/>
      <c r="G56" s="19"/>
      <c r="H56" s="19"/>
      <c r="I56" s="19"/>
      <c r="J56" s="19"/>
      <c r="K56" s="19"/>
      <c r="L56" s="19"/>
      <c r="M56" s="19"/>
    </row>
    <row r="57" spans="1:13">
      <c r="A57" s="386" t="s">
        <v>252</v>
      </c>
      <c r="B57" s="387"/>
      <c r="C57" s="388"/>
      <c r="D57" s="389" t="s">
        <v>253</v>
      </c>
      <c r="E57" s="387"/>
      <c r="F57" s="387"/>
      <c r="G57" s="387"/>
      <c r="H57" s="387"/>
      <c r="I57" s="387"/>
      <c r="J57" s="387"/>
      <c r="K57" s="387"/>
      <c r="L57" s="387"/>
      <c r="M57" s="388"/>
    </row>
    <row r="58" spans="1:13">
      <c r="A58" s="390" t="s">
        <v>297</v>
      </c>
      <c r="B58" s="384"/>
      <c r="C58" s="385"/>
      <c r="D58" s="390" t="s">
        <v>296</v>
      </c>
      <c r="E58" s="384"/>
      <c r="F58" s="384"/>
      <c r="G58" s="384"/>
      <c r="H58" s="384"/>
      <c r="I58" s="384"/>
      <c r="J58" s="384"/>
      <c r="K58" s="384"/>
      <c r="L58" s="384"/>
      <c r="M58" s="385"/>
    </row>
    <row r="59" spans="1:13">
      <c r="A59" s="390" t="s">
        <v>298</v>
      </c>
      <c r="B59" s="384"/>
      <c r="C59" s="385"/>
      <c r="D59" s="390" t="s">
        <v>296</v>
      </c>
      <c r="E59" s="384"/>
      <c r="F59" s="384"/>
      <c r="G59" s="384"/>
      <c r="H59" s="384"/>
      <c r="I59" s="384"/>
      <c r="J59" s="384"/>
      <c r="K59" s="384"/>
      <c r="L59" s="384"/>
      <c r="M59" s="385"/>
    </row>
    <row r="60" spans="1:13">
      <c r="A60" s="66"/>
      <c r="B60" s="64" t="s">
        <v>299</v>
      </c>
      <c r="C60" s="65"/>
      <c r="D60" s="390" t="s">
        <v>296</v>
      </c>
      <c r="E60" s="384"/>
      <c r="F60" s="384"/>
      <c r="G60" s="384"/>
      <c r="H60" s="384"/>
      <c r="I60" s="384"/>
      <c r="J60" s="384"/>
      <c r="K60" s="384"/>
      <c r="L60" s="384"/>
      <c r="M60" s="385"/>
    </row>
    <row r="61" spans="1:13">
      <c r="A61" s="390" t="s">
        <v>300</v>
      </c>
      <c r="B61" s="384"/>
      <c r="C61" s="385"/>
      <c r="D61" s="390" t="s">
        <v>296</v>
      </c>
      <c r="E61" s="384"/>
      <c r="F61" s="384"/>
      <c r="G61" s="384"/>
      <c r="H61" s="384"/>
      <c r="I61" s="384"/>
      <c r="J61" s="384"/>
      <c r="K61" s="384"/>
      <c r="L61" s="384"/>
      <c r="M61" s="385"/>
    </row>
    <row r="62" spans="1:13">
      <c r="A62" s="390" t="s">
        <v>301</v>
      </c>
      <c r="B62" s="384"/>
      <c r="C62" s="385"/>
      <c r="D62" s="390" t="s">
        <v>296</v>
      </c>
      <c r="E62" s="384"/>
      <c r="F62" s="384"/>
      <c r="G62" s="384"/>
      <c r="H62" s="384"/>
      <c r="I62" s="384"/>
      <c r="J62" s="384"/>
      <c r="K62" s="384"/>
      <c r="L62" s="384"/>
      <c r="M62" s="385"/>
    </row>
    <row r="63" spans="1:13">
      <c r="A63" s="390" t="s">
        <v>302</v>
      </c>
      <c r="B63" s="384"/>
      <c r="C63" s="385"/>
      <c r="D63" s="390" t="s">
        <v>296</v>
      </c>
      <c r="E63" s="384"/>
      <c r="F63" s="384"/>
      <c r="G63" s="384"/>
      <c r="H63" s="384"/>
      <c r="I63" s="384"/>
      <c r="J63" s="384"/>
      <c r="K63" s="384"/>
      <c r="L63" s="384"/>
      <c r="M63" s="385"/>
    </row>
    <row r="64" spans="1:13">
      <c r="A64" s="390" t="s">
        <v>303</v>
      </c>
      <c r="B64" s="384"/>
      <c r="C64" s="385"/>
      <c r="D64" s="390" t="s">
        <v>296</v>
      </c>
      <c r="E64" s="384"/>
      <c r="F64" s="384"/>
      <c r="G64" s="384"/>
      <c r="H64" s="384"/>
      <c r="I64" s="384"/>
      <c r="J64" s="384"/>
      <c r="K64" s="384"/>
      <c r="L64" s="384"/>
      <c r="M64" s="385"/>
    </row>
    <row r="65" spans="1:13">
      <c r="A65" s="18"/>
      <c r="B65" s="19"/>
      <c r="C65" s="19"/>
      <c r="D65" s="19"/>
      <c r="E65" s="52"/>
      <c r="F65" s="19"/>
      <c r="G65" s="19"/>
      <c r="H65" s="19"/>
      <c r="I65" s="19"/>
      <c r="J65" s="19"/>
      <c r="K65" s="19"/>
      <c r="L65" s="19"/>
      <c r="M65" s="19"/>
    </row>
    <row r="66" spans="1:13">
      <c r="A66" s="44" t="s">
        <v>34</v>
      </c>
      <c r="B66" s="22"/>
      <c r="C66" s="22"/>
      <c r="D66" s="22"/>
      <c r="E66" s="53"/>
      <c r="F66" s="22"/>
      <c r="G66" s="22"/>
      <c r="H66" s="22"/>
      <c r="I66" s="22"/>
      <c r="J66" s="22"/>
      <c r="K66" s="22"/>
      <c r="L66" s="22"/>
      <c r="M66" s="22"/>
    </row>
    <row r="67" spans="1:13" ht="32.25" customHeight="1">
      <c r="A67" s="386" t="s">
        <v>251</v>
      </c>
      <c r="B67" s="387"/>
      <c r="C67" s="387"/>
      <c r="D67" s="387"/>
      <c r="E67" s="387"/>
      <c r="F67" s="387"/>
      <c r="G67" s="387"/>
      <c r="H67" s="387"/>
      <c r="I67" s="387"/>
      <c r="J67" s="387"/>
      <c r="K67" s="387"/>
      <c r="L67" s="387"/>
      <c r="M67" s="388"/>
    </row>
    <row r="68" spans="1:13" ht="43.5" customHeight="1">
      <c r="A68" s="310" t="s">
        <v>304</v>
      </c>
      <c r="B68" s="265"/>
      <c r="C68" s="265"/>
      <c r="D68" s="265"/>
      <c r="E68" s="265"/>
      <c r="F68" s="265"/>
      <c r="G68" s="265"/>
      <c r="H68" s="265"/>
      <c r="I68" s="265"/>
      <c r="J68" s="265"/>
      <c r="K68" s="265"/>
      <c r="L68" s="265"/>
      <c r="M68" s="265"/>
    </row>
    <row r="69" spans="1:13" ht="38.25" customHeight="1">
      <c r="A69" s="310" t="s">
        <v>305</v>
      </c>
      <c r="B69" s="265"/>
      <c r="C69" s="265"/>
      <c r="D69" s="265"/>
      <c r="E69" s="265"/>
      <c r="F69" s="265"/>
      <c r="G69" s="265"/>
      <c r="H69" s="265"/>
      <c r="I69" s="265"/>
      <c r="J69" s="265"/>
      <c r="K69" s="265"/>
      <c r="L69" s="265"/>
      <c r="M69" s="265"/>
    </row>
    <row r="70" spans="1:13" ht="35.25" customHeight="1">
      <c r="A70" s="310" t="s">
        <v>306</v>
      </c>
      <c r="B70" s="265"/>
      <c r="C70" s="265"/>
      <c r="D70" s="265"/>
      <c r="E70" s="265"/>
      <c r="F70" s="265"/>
      <c r="G70" s="265"/>
      <c r="H70" s="265"/>
      <c r="I70" s="265"/>
      <c r="J70" s="265"/>
      <c r="K70" s="265"/>
      <c r="L70" s="265"/>
      <c r="M70" s="265"/>
    </row>
    <row r="71" spans="1:13" ht="54.75" customHeight="1">
      <c r="A71" s="310" t="s">
        <v>307</v>
      </c>
      <c r="B71" s="265"/>
      <c r="C71" s="265"/>
      <c r="D71" s="265"/>
      <c r="E71" s="265"/>
      <c r="F71" s="265"/>
      <c r="G71" s="265"/>
      <c r="H71" s="265"/>
      <c r="I71" s="265"/>
      <c r="J71" s="265"/>
      <c r="K71" s="265"/>
      <c r="L71" s="265"/>
      <c r="M71" s="265"/>
    </row>
    <row r="72" spans="1:13" ht="44.25" customHeight="1">
      <c r="A72" s="310" t="s">
        <v>310</v>
      </c>
      <c r="B72" s="265"/>
      <c r="C72" s="265"/>
      <c r="D72" s="265"/>
      <c r="E72" s="265"/>
      <c r="F72" s="265"/>
      <c r="G72" s="265"/>
      <c r="H72" s="265"/>
      <c r="I72" s="265"/>
      <c r="J72" s="265"/>
      <c r="K72" s="265"/>
      <c r="L72" s="265"/>
      <c r="M72" s="265"/>
    </row>
    <row r="73" spans="1:13" ht="35.25" customHeight="1">
      <c r="A73" s="310" t="s">
        <v>309</v>
      </c>
      <c r="B73" s="265" t="s">
        <v>308</v>
      </c>
      <c r="C73" s="265"/>
      <c r="D73" s="265"/>
      <c r="E73" s="265"/>
      <c r="F73" s="265"/>
      <c r="G73" s="265"/>
      <c r="H73" s="265"/>
      <c r="I73" s="265"/>
      <c r="J73" s="265"/>
      <c r="K73" s="265"/>
      <c r="L73" s="265"/>
      <c r="M73" s="265"/>
    </row>
    <row r="74" spans="1:13" ht="34.5" customHeight="1"/>
    <row r="75" spans="1:13">
      <c r="A75" s="44" t="s">
        <v>35</v>
      </c>
    </row>
    <row r="76" spans="1:13" ht="24" customHeight="1">
      <c r="A76" s="337" t="s">
        <v>36</v>
      </c>
      <c r="B76" s="337"/>
      <c r="C76" s="337"/>
      <c r="D76" s="337"/>
      <c r="E76" s="337" t="s">
        <v>37</v>
      </c>
      <c r="F76" s="337"/>
      <c r="G76" s="337"/>
      <c r="H76" s="337"/>
      <c r="I76" s="337"/>
      <c r="J76" s="369" t="s">
        <v>38</v>
      </c>
      <c r="K76" s="369"/>
      <c r="L76" s="369"/>
      <c r="M76" s="369"/>
    </row>
    <row r="77" spans="1:13" ht="61.5" customHeight="1">
      <c r="A77" s="324" t="s">
        <v>304</v>
      </c>
      <c r="B77" s="346"/>
      <c r="C77" s="346"/>
      <c r="D77" s="346"/>
      <c r="E77" s="370">
        <v>0.89</v>
      </c>
      <c r="F77" s="278"/>
      <c r="G77" s="278"/>
      <c r="H77" s="278"/>
      <c r="I77" s="278"/>
      <c r="J77" s="321" t="s">
        <v>667</v>
      </c>
      <c r="K77" s="321"/>
      <c r="L77" s="321"/>
      <c r="M77" s="321"/>
    </row>
    <row r="78" spans="1:13" ht="72" customHeight="1">
      <c r="A78" s="324" t="s">
        <v>312</v>
      </c>
      <c r="B78" s="346"/>
      <c r="C78" s="346"/>
      <c r="D78" s="346"/>
      <c r="E78" s="370">
        <v>0.53</v>
      </c>
      <c r="F78" s="278"/>
      <c r="G78" s="278"/>
      <c r="H78" s="278"/>
      <c r="I78" s="278"/>
      <c r="J78" s="321" t="s">
        <v>668</v>
      </c>
      <c r="K78" s="321"/>
      <c r="L78" s="321"/>
      <c r="M78" s="321"/>
    </row>
    <row r="79" spans="1:13" ht="72" customHeight="1">
      <c r="A79" s="324" t="s">
        <v>306</v>
      </c>
      <c r="B79" s="346"/>
      <c r="C79" s="346"/>
      <c r="D79" s="346"/>
      <c r="E79" s="370">
        <v>0.5</v>
      </c>
      <c r="F79" s="278"/>
      <c r="G79" s="278"/>
      <c r="H79" s="278"/>
      <c r="I79" s="278"/>
      <c r="J79" s="321" t="s">
        <v>666</v>
      </c>
      <c r="K79" s="321"/>
      <c r="L79" s="321"/>
      <c r="M79" s="321"/>
    </row>
    <row r="80" spans="1:13" ht="75" customHeight="1">
      <c r="A80" s="324" t="s">
        <v>307</v>
      </c>
      <c r="B80" s="346"/>
      <c r="C80" s="346"/>
      <c r="D80" s="346"/>
      <c r="E80" s="370">
        <v>1</v>
      </c>
      <c r="F80" s="278"/>
      <c r="G80" s="278"/>
      <c r="H80" s="278"/>
      <c r="I80" s="278"/>
      <c r="J80" s="321" t="s">
        <v>669</v>
      </c>
      <c r="K80" s="321"/>
      <c r="L80" s="321"/>
      <c r="M80" s="321"/>
    </row>
    <row r="81" spans="1:13" ht="63.75" customHeight="1">
      <c r="A81" s="324" t="s">
        <v>310</v>
      </c>
      <c r="B81" s="346"/>
      <c r="C81" s="346"/>
      <c r="D81" s="346"/>
      <c r="E81" s="370">
        <v>1</v>
      </c>
      <c r="F81" s="278"/>
      <c r="G81" s="278"/>
      <c r="H81" s="278"/>
      <c r="I81" s="278"/>
      <c r="J81" s="321" t="s">
        <v>670</v>
      </c>
      <c r="K81" s="321"/>
      <c r="L81" s="321"/>
      <c r="M81" s="321"/>
    </row>
    <row r="82" spans="1:13" ht="69" customHeight="1">
      <c r="A82" s="324" t="s">
        <v>309</v>
      </c>
      <c r="B82" s="346"/>
      <c r="C82" s="346"/>
      <c r="D82" s="346"/>
      <c r="E82" s="370">
        <v>0.5</v>
      </c>
      <c r="F82" s="278"/>
      <c r="G82" s="278"/>
      <c r="H82" s="278"/>
      <c r="I82" s="278"/>
      <c r="J82" s="321" t="s">
        <v>671</v>
      </c>
      <c r="K82" s="321"/>
      <c r="L82" s="321"/>
      <c r="M82" s="321"/>
    </row>
    <row r="83" spans="1:13">
      <c r="A83" s="18"/>
    </row>
    <row r="84" spans="1:13">
      <c r="A84" s="18"/>
    </row>
    <row r="85" spans="1:13">
      <c r="A85" s="18"/>
    </row>
    <row r="86" spans="1:13">
      <c r="A86" s="18"/>
    </row>
    <row r="87" spans="1:13">
      <c r="A87" s="21" t="s">
        <v>39</v>
      </c>
    </row>
    <row r="88" spans="1:13">
      <c r="A88" s="44" t="s">
        <v>40</v>
      </c>
    </row>
    <row r="89" spans="1:13" ht="45">
      <c r="A89" s="23" t="s">
        <v>41</v>
      </c>
      <c r="B89" s="371" t="s">
        <v>42</v>
      </c>
      <c r="C89" s="372"/>
      <c r="D89" s="373"/>
      <c r="E89" s="229" t="s">
        <v>43</v>
      </c>
      <c r="F89" s="229"/>
      <c r="G89" s="229"/>
      <c r="H89" s="378" t="s">
        <v>44</v>
      </c>
      <c r="I89" s="374" t="s">
        <v>45</v>
      </c>
      <c r="J89" s="375"/>
      <c r="K89" s="380" t="s">
        <v>46</v>
      </c>
      <c r="L89" s="381"/>
      <c r="M89" s="376" t="s">
        <v>47</v>
      </c>
    </row>
    <row r="90" spans="1:13" ht="31.5">
      <c r="A90" s="23"/>
      <c r="B90" s="23" t="s">
        <v>48</v>
      </c>
      <c r="C90" s="371" t="s">
        <v>49</v>
      </c>
      <c r="D90" s="373"/>
      <c r="E90" s="54" t="s">
        <v>50</v>
      </c>
      <c r="F90" s="229" t="s">
        <v>51</v>
      </c>
      <c r="G90" s="229"/>
      <c r="H90" s="379"/>
      <c r="I90" s="37" t="s">
        <v>52</v>
      </c>
      <c r="J90" s="37" t="s">
        <v>53</v>
      </c>
      <c r="K90" s="382"/>
      <c r="L90" s="383"/>
      <c r="M90" s="377"/>
    </row>
    <row r="91" spans="1:13" ht="191.25" customHeight="1">
      <c r="A91" s="83" t="s">
        <v>370</v>
      </c>
      <c r="B91" s="84" t="s">
        <v>372</v>
      </c>
      <c r="C91" s="211" t="s">
        <v>371</v>
      </c>
      <c r="D91" s="213"/>
      <c r="E91" s="85">
        <v>1</v>
      </c>
      <c r="F91" s="200" t="s">
        <v>340</v>
      </c>
      <c r="G91" s="201"/>
      <c r="H91" s="86" t="s">
        <v>339</v>
      </c>
      <c r="I91" s="87">
        <v>0.85</v>
      </c>
      <c r="J91" s="87">
        <v>0.85</v>
      </c>
      <c r="K91" s="200" t="s">
        <v>559</v>
      </c>
      <c r="L91" s="201"/>
      <c r="M91" s="73" t="s">
        <v>610</v>
      </c>
    </row>
    <row r="92" spans="1:13" ht="191.25" customHeight="1">
      <c r="A92" s="84" t="s">
        <v>370</v>
      </c>
      <c r="B92" s="84" t="s">
        <v>372</v>
      </c>
      <c r="C92" s="211" t="s">
        <v>373</v>
      </c>
      <c r="D92" s="213"/>
      <c r="E92" s="88">
        <v>1</v>
      </c>
      <c r="F92" s="200" t="s">
        <v>313</v>
      </c>
      <c r="G92" s="201"/>
      <c r="H92" s="86" t="s">
        <v>341</v>
      </c>
      <c r="I92" s="87">
        <v>1</v>
      </c>
      <c r="J92" s="87">
        <v>1</v>
      </c>
      <c r="K92" s="200" t="s">
        <v>560</v>
      </c>
      <c r="L92" s="201"/>
      <c r="M92" s="73" t="s">
        <v>611</v>
      </c>
    </row>
    <row r="93" spans="1:13" ht="191.25" customHeight="1">
      <c r="A93" s="84" t="s">
        <v>370</v>
      </c>
      <c r="B93" s="84" t="s">
        <v>372</v>
      </c>
      <c r="C93" s="211" t="s">
        <v>373</v>
      </c>
      <c r="D93" s="213"/>
      <c r="E93" s="88">
        <v>1</v>
      </c>
      <c r="F93" s="200" t="s">
        <v>314</v>
      </c>
      <c r="G93" s="201"/>
      <c r="H93" s="86" t="s">
        <v>342</v>
      </c>
      <c r="I93" s="87">
        <v>1</v>
      </c>
      <c r="J93" s="87">
        <v>1</v>
      </c>
      <c r="K93" s="200" t="s">
        <v>561</v>
      </c>
      <c r="L93" s="201"/>
      <c r="M93" s="73" t="s">
        <v>612</v>
      </c>
    </row>
    <row r="94" spans="1:13" ht="191.25" customHeight="1">
      <c r="A94" s="84" t="s">
        <v>370</v>
      </c>
      <c r="B94" s="84" t="s">
        <v>372</v>
      </c>
      <c r="C94" s="211" t="s">
        <v>373</v>
      </c>
      <c r="D94" s="213"/>
      <c r="E94" s="88">
        <v>1</v>
      </c>
      <c r="F94" s="200" t="s">
        <v>315</v>
      </c>
      <c r="G94" s="201"/>
      <c r="H94" s="86" t="s">
        <v>343</v>
      </c>
      <c r="I94" s="87">
        <v>1</v>
      </c>
      <c r="J94" s="87">
        <v>1</v>
      </c>
      <c r="K94" s="200" t="s">
        <v>569</v>
      </c>
      <c r="L94" s="201"/>
      <c r="M94" s="73" t="s">
        <v>612</v>
      </c>
    </row>
    <row r="95" spans="1:13" ht="191.25" customHeight="1">
      <c r="A95" s="84" t="s">
        <v>370</v>
      </c>
      <c r="B95" s="84" t="s">
        <v>372</v>
      </c>
      <c r="C95" s="211" t="s">
        <v>373</v>
      </c>
      <c r="D95" s="213"/>
      <c r="E95" s="88">
        <v>1</v>
      </c>
      <c r="F95" s="200" t="s">
        <v>316</v>
      </c>
      <c r="G95" s="201"/>
      <c r="H95" s="86" t="s">
        <v>344</v>
      </c>
      <c r="I95" s="87">
        <v>1</v>
      </c>
      <c r="J95" s="87">
        <v>1</v>
      </c>
      <c r="K95" s="200" t="s">
        <v>570</v>
      </c>
      <c r="L95" s="201"/>
      <c r="M95" s="73" t="s">
        <v>612</v>
      </c>
    </row>
    <row r="96" spans="1:13" ht="191.25" customHeight="1">
      <c r="A96" s="84" t="s">
        <v>370</v>
      </c>
      <c r="B96" s="84" t="s">
        <v>372</v>
      </c>
      <c r="C96" s="211" t="s">
        <v>373</v>
      </c>
      <c r="D96" s="213"/>
      <c r="E96" s="88">
        <v>1</v>
      </c>
      <c r="F96" s="200" t="s">
        <v>317</v>
      </c>
      <c r="G96" s="201"/>
      <c r="H96" s="86" t="s">
        <v>345</v>
      </c>
      <c r="I96" s="87">
        <v>0.98</v>
      </c>
      <c r="J96" s="87">
        <v>0.98</v>
      </c>
      <c r="K96" s="200" t="s">
        <v>562</v>
      </c>
      <c r="L96" s="201"/>
      <c r="M96" s="73" t="s">
        <v>612</v>
      </c>
    </row>
    <row r="97" spans="1:13" ht="191.25" customHeight="1">
      <c r="A97" s="84" t="s">
        <v>370</v>
      </c>
      <c r="B97" s="84" t="s">
        <v>372</v>
      </c>
      <c r="C97" s="211" t="s">
        <v>373</v>
      </c>
      <c r="D97" s="213"/>
      <c r="E97" s="88">
        <v>1</v>
      </c>
      <c r="F97" s="200" t="s">
        <v>318</v>
      </c>
      <c r="G97" s="201"/>
      <c r="H97" s="86" t="s">
        <v>346</v>
      </c>
      <c r="I97" s="87">
        <v>1</v>
      </c>
      <c r="J97" s="87">
        <v>1</v>
      </c>
      <c r="K97" s="200" t="s">
        <v>571</v>
      </c>
      <c r="L97" s="201"/>
      <c r="M97" s="73" t="s">
        <v>612</v>
      </c>
    </row>
    <row r="98" spans="1:13" ht="191.25" customHeight="1">
      <c r="A98" s="84" t="s">
        <v>370</v>
      </c>
      <c r="B98" s="84" t="s">
        <v>372</v>
      </c>
      <c r="C98" s="211" t="s">
        <v>373</v>
      </c>
      <c r="D98" s="213"/>
      <c r="E98" s="88">
        <v>0.51433016149406718</v>
      </c>
      <c r="F98" s="200" t="s">
        <v>319</v>
      </c>
      <c r="G98" s="201"/>
      <c r="H98" s="86" t="s">
        <v>347</v>
      </c>
      <c r="I98" s="87">
        <v>0.5</v>
      </c>
      <c r="J98" s="87">
        <v>0.5</v>
      </c>
      <c r="K98" s="200" t="s">
        <v>572</v>
      </c>
      <c r="L98" s="201"/>
      <c r="M98" s="73" t="s">
        <v>613</v>
      </c>
    </row>
    <row r="99" spans="1:13" ht="191.25" customHeight="1">
      <c r="A99" s="84" t="s">
        <v>370</v>
      </c>
      <c r="B99" s="84" t="s">
        <v>372</v>
      </c>
      <c r="C99" s="211" t="s">
        <v>373</v>
      </c>
      <c r="D99" s="213"/>
      <c r="E99" s="88">
        <v>1.0036647293263627</v>
      </c>
      <c r="F99" s="200" t="s">
        <v>320</v>
      </c>
      <c r="G99" s="201"/>
      <c r="H99" s="86" t="s">
        <v>348</v>
      </c>
      <c r="I99" s="87">
        <v>1</v>
      </c>
      <c r="J99" s="87">
        <v>1</v>
      </c>
      <c r="K99" s="200" t="s">
        <v>573</v>
      </c>
      <c r="L99" s="201"/>
      <c r="M99" s="73" t="s">
        <v>611</v>
      </c>
    </row>
    <row r="100" spans="1:13" ht="191.25" customHeight="1">
      <c r="A100" s="84" t="s">
        <v>370</v>
      </c>
      <c r="B100" s="84" t="s">
        <v>372</v>
      </c>
      <c r="C100" s="211" t="s">
        <v>373</v>
      </c>
      <c r="D100" s="213"/>
      <c r="E100" s="88">
        <v>0.99999406822437331</v>
      </c>
      <c r="F100" s="200" t="s">
        <v>321</v>
      </c>
      <c r="G100" s="201"/>
      <c r="H100" s="86" t="s">
        <v>349</v>
      </c>
      <c r="I100" s="87">
        <v>1</v>
      </c>
      <c r="J100" s="87">
        <v>1</v>
      </c>
      <c r="K100" s="200" t="s">
        <v>574</v>
      </c>
      <c r="L100" s="201"/>
      <c r="M100" s="73" t="s">
        <v>611</v>
      </c>
    </row>
    <row r="101" spans="1:13" ht="191.25" customHeight="1">
      <c r="A101" s="84" t="s">
        <v>370</v>
      </c>
      <c r="B101" s="84" t="s">
        <v>372</v>
      </c>
      <c r="C101" s="211" t="s">
        <v>373</v>
      </c>
      <c r="D101" s="213"/>
      <c r="E101" s="88">
        <v>1</v>
      </c>
      <c r="F101" s="200" t="s">
        <v>322</v>
      </c>
      <c r="G101" s="201"/>
      <c r="H101" s="86" t="s">
        <v>350</v>
      </c>
      <c r="I101" s="87">
        <v>1</v>
      </c>
      <c r="J101" s="87">
        <v>1</v>
      </c>
      <c r="K101" s="200" t="s">
        <v>575</v>
      </c>
      <c r="L101" s="201"/>
      <c r="M101" s="73" t="s">
        <v>611</v>
      </c>
    </row>
    <row r="102" spans="1:13" ht="191.25" customHeight="1">
      <c r="A102" s="84" t="s">
        <v>370</v>
      </c>
      <c r="B102" s="84" t="s">
        <v>372</v>
      </c>
      <c r="C102" s="211" t="s">
        <v>373</v>
      </c>
      <c r="D102" s="213"/>
      <c r="E102" s="88">
        <v>0.85626481418165645</v>
      </c>
      <c r="F102" s="200" t="s">
        <v>323</v>
      </c>
      <c r="G102" s="201"/>
      <c r="H102" s="86" t="s">
        <v>351</v>
      </c>
      <c r="I102" s="87">
        <v>0.86</v>
      </c>
      <c r="J102" s="87">
        <v>0.86</v>
      </c>
      <c r="K102" s="200" t="s">
        <v>576</v>
      </c>
      <c r="L102" s="201"/>
      <c r="M102" s="73" t="s">
        <v>611</v>
      </c>
    </row>
    <row r="103" spans="1:13" ht="191.25" customHeight="1">
      <c r="A103" s="84" t="s">
        <v>370</v>
      </c>
      <c r="B103" s="84" t="s">
        <v>372</v>
      </c>
      <c r="C103" s="211" t="s">
        <v>373</v>
      </c>
      <c r="D103" s="213"/>
      <c r="E103" s="88">
        <v>1</v>
      </c>
      <c r="F103" s="200" t="s">
        <v>324</v>
      </c>
      <c r="G103" s="201"/>
      <c r="H103" s="86" t="s">
        <v>352</v>
      </c>
      <c r="I103" s="87">
        <v>1</v>
      </c>
      <c r="J103" s="87">
        <v>1</v>
      </c>
      <c r="K103" s="200" t="s">
        <v>577</v>
      </c>
      <c r="L103" s="201"/>
      <c r="M103" s="73" t="s">
        <v>611</v>
      </c>
    </row>
    <row r="104" spans="1:13" ht="191.25" customHeight="1">
      <c r="A104" s="84" t="s">
        <v>370</v>
      </c>
      <c r="B104" s="84" t="s">
        <v>372</v>
      </c>
      <c r="C104" s="211" t="s">
        <v>373</v>
      </c>
      <c r="D104" s="213"/>
      <c r="E104" s="88">
        <v>1</v>
      </c>
      <c r="F104" s="200" t="s">
        <v>325</v>
      </c>
      <c r="G104" s="201"/>
      <c r="H104" s="86" t="s">
        <v>353</v>
      </c>
      <c r="I104" s="87">
        <v>1</v>
      </c>
      <c r="J104" s="87">
        <v>1</v>
      </c>
      <c r="K104" s="200" t="s">
        <v>614</v>
      </c>
      <c r="L104" s="201"/>
      <c r="M104" s="73" t="s">
        <v>611</v>
      </c>
    </row>
    <row r="105" spans="1:13" ht="191.25" customHeight="1">
      <c r="A105" s="84" t="s">
        <v>370</v>
      </c>
      <c r="B105" s="84" t="s">
        <v>372</v>
      </c>
      <c r="C105" s="211" t="s">
        <v>373</v>
      </c>
      <c r="D105" s="213"/>
      <c r="E105" s="88">
        <v>0.99999999999999989</v>
      </c>
      <c r="F105" s="200" t="s">
        <v>354</v>
      </c>
      <c r="G105" s="201"/>
      <c r="H105" s="86" t="s">
        <v>355</v>
      </c>
      <c r="I105" s="87">
        <v>1</v>
      </c>
      <c r="J105" s="87">
        <v>1</v>
      </c>
      <c r="K105" s="200" t="s">
        <v>563</v>
      </c>
      <c r="L105" s="201"/>
      <c r="M105" s="73" t="s">
        <v>611</v>
      </c>
    </row>
    <row r="106" spans="1:13" ht="191.25" customHeight="1">
      <c r="A106" s="84" t="s">
        <v>370</v>
      </c>
      <c r="B106" s="84" t="s">
        <v>372</v>
      </c>
      <c r="C106" s="211" t="s">
        <v>373</v>
      </c>
      <c r="D106" s="213"/>
      <c r="E106" s="88">
        <v>1</v>
      </c>
      <c r="F106" s="200" t="s">
        <v>326</v>
      </c>
      <c r="G106" s="201"/>
      <c r="H106" s="86" t="s">
        <v>356</v>
      </c>
      <c r="I106" s="87">
        <v>1</v>
      </c>
      <c r="J106" s="87">
        <v>1</v>
      </c>
      <c r="K106" s="200" t="s">
        <v>578</v>
      </c>
      <c r="L106" s="201"/>
      <c r="M106" s="73" t="s">
        <v>611</v>
      </c>
    </row>
    <row r="107" spans="1:13" ht="191.25" customHeight="1">
      <c r="A107" s="84" t="s">
        <v>370</v>
      </c>
      <c r="B107" s="84" t="s">
        <v>372</v>
      </c>
      <c r="C107" s="211" t="s">
        <v>373</v>
      </c>
      <c r="D107" s="213"/>
      <c r="E107" s="88">
        <v>1</v>
      </c>
      <c r="F107" s="200" t="s">
        <v>327</v>
      </c>
      <c r="G107" s="201"/>
      <c r="H107" s="86" t="s">
        <v>357</v>
      </c>
      <c r="I107" s="87">
        <v>1</v>
      </c>
      <c r="J107" s="87">
        <v>1</v>
      </c>
      <c r="K107" s="200" t="s">
        <v>579</v>
      </c>
      <c r="L107" s="201"/>
      <c r="M107" s="73" t="s">
        <v>611</v>
      </c>
    </row>
    <row r="108" spans="1:13" ht="191.25" customHeight="1">
      <c r="A108" s="84" t="s">
        <v>370</v>
      </c>
      <c r="B108" s="84" t="s">
        <v>372</v>
      </c>
      <c r="C108" s="211" t="s">
        <v>373</v>
      </c>
      <c r="D108" s="213"/>
      <c r="E108" s="88">
        <v>0.99989455123036963</v>
      </c>
      <c r="F108" s="200" t="s">
        <v>328</v>
      </c>
      <c r="G108" s="201"/>
      <c r="H108" s="86" t="s">
        <v>358</v>
      </c>
      <c r="I108" s="87">
        <v>1</v>
      </c>
      <c r="J108" s="87">
        <v>1</v>
      </c>
      <c r="K108" s="200" t="s">
        <v>580</v>
      </c>
      <c r="L108" s="201"/>
      <c r="M108" s="73" t="s">
        <v>611</v>
      </c>
    </row>
    <row r="109" spans="1:13" ht="191.25" customHeight="1">
      <c r="A109" s="84" t="s">
        <v>370</v>
      </c>
      <c r="B109" s="84" t="s">
        <v>372</v>
      </c>
      <c r="C109" s="211" t="s">
        <v>374</v>
      </c>
      <c r="D109" s="213"/>
      <c r="E109" s="88">
        <v>1</v>
      </c>
      <c r="F109" s="200" t="s">
        <v>329</v>
      </c>
      <c r="G109" s="201"/>
      <c r="H109" s="86" t="s">
        <v>359</v>
      </c>
      <c r="I109" s="87">
        <v>1</v>
      </c>
      <c r="J109" s="87">
        <v>1</v>
      </c>
      <c r="K109" s="200" t="s">
        <v>581</v>
      </c>
      <c r="L109" s="201"/>
      <c r="M109" s="73" t="s">
        <v>615</v>
      </c>
    </row>
    <row r="110" spans="1:13" ht="191.25" customHeight="1">
      <c r="A110" s="84" t="s">
        <v>370</v>
      </c>
      <c r="B110" s="84" t="s">
        <v>372</v>
      </c>
      <c r="C110" s="211" t="s">
        <v>374</v>
      </c>
      <c r="D110" s="213"/>
      <c r="E110" s="88">
        <v>0.31420528524834757</v>
      </c>
      <c r="F110" s="200" t="s">
        <v>583</v>
      </c>
      <c r="G110" s="201"/>
      <c r="H110" s="86" t="s">
        <v>360</v>
      </c>
      <c r="I110" s="87">
        <v>0.31</v>
      </c>
      <c r="J110" s="87">
        <v>0.31</v>
      </c>
      <c r="K110" s="200" t="s">
        <v>582</v>
      </c>
      <c r="L110" s="201"/>
      <c r="M110" s="73" t="s">
        <v>615</v>
      </c>
    </row>
    <row r="111" spans="1:13" ht="191.25" customHeight="1">
      <c r="A111" s="84" t="s">
        <v>370</v>
      </c>
      <c r="B111" s="84" t="s">
        <v>372</v>
      </c>
      <c r="C111" s="211" t="s">
        <v>374</v>
      </c>
      <c r="D111" s="213"/>
      <c r="E111" s="88">
        <v>0.27635749276992178</v>
      </c>
      <c r="F111" s="200" t="s">
        <v>330</v>
      </c>
      <c r="G111" s="201"/>
      <c r="H111" s="86" t="s">
        <v>361</v>
      </c>
      <c r="I111" s="87">
        <v>0.6</v>
      </c>
      <c r="J111" s="87">
        <v>0.6</v>
      </c>
      <c r="K111" s="200" t="s">
        <v>620</v>
      </c>
      <c r="L111" s="201"/>
      <c r="M111" s="73" t="s">
        <v>615</v>
      </c>
    </row>
    <row r="112" spans="1:13" ht="191.25" customHeight="1">
      <c r="A112" s="84" t="s">
        <v>370</v>
      </c>
      <c r="B112" s="84" t="s">
        <v>372</v>
      </c>
      <c r="C112" s="211" t="s">
        <v>374</v>
      </c>
      <c r="D112" s="213"/>
      <c r="E112" s="88">
        <v>0.63874330454789385</v>
      </c>
      <c r="F112" s="200" t="s">
        <v>331</v>
      </c>
      <c r="G112" s="201"/>
      <c r="H112" s="86" t="s">
        <v>362</v>
      </c>
      <c r="I112" s="87">
        <v>0.78</v>
      </c>
      <c r="J112" s="87">
        <v>0.78</v>
      </c>
      <c r="K112" s="200" t="s">
        <v>621</v>
      </c>
      <c r="L112" s="201"/>
      <c r="M112" s="73" t="s">
        <v>615</v>
      </c>
    </row>
    <row r="113" spans="1:15 16373:16384" ht="191.25" customHeight="1">
      <c r="A113" s="84" t="s">
        <v>370</v>
      </c>
      <c r="B113" s="84" t="s">
        <v>372</v>
      </c>
      <c r="C113" s="211" t="s">
        <v>371</v>
      </c>
      <c r="D113" s="213"/>
      <c r="E113" s="88">
        <v>1</v>
      </c>
      <c r="F113" s="200" t="s">
        <v>332</v>
      </c>
      <c r="G113" s="201"/>
      <c r="H113" s="86" t="s">
        <v>363</v>
      </c>
      <c r="I113" s="87">
        <v>0.5</v>
      </c>
      <c r="J113" s="87">
        <v>0.5</v>
      </c>
      <c r="K113" s="200" t="s">
        <v>665</v>
      </c>
      <c r="L113" s="201"/>
      <c r="M113" s="73" t="s">
        <v>616</v>
      </c>
    </row>
    <row r="114" spans="1:15 16373:16384" ht="191.25" customHeight="1">
      <c r="A114" s="84" t="s">
        <v>370</v>
      </c>
      <c r="B114" s="84" t="s">
        <v>372</v>
      </c>
      <c r="C114" s="211" t="s">
        <v>374</v>
      </c>
      <c r="D114" s="213"/>
      <c r="E114" s="88">
        <v>1</v>
      </c>
      <c r="F114" s="200" t="s">
        <v>333</v>
      </c>
      <c r="G114" s="201"/>
      <c r="H114" s="86" t="s">
        <v>364</v>
      </c>
      <c r="I114" s="87">
        <v>1</v>
      </c>
      <c r="J114" s="87">
        <v>1</v>
      </c>
      <c r="K114" s="200" t="s">
        <v>584</v>
      </c>
      <c r="L114" s="201"/>
      <c r="M114" s="73" t="s">
        <v>615</v>
      </c>
    </row>
    <row r="115" spans="1:15 16373:16384" ht="191.25" customHeight="1">
      <c r="A115" s="83" t="s">
        <v>311</v>
      </c>
      <c r="B115" s="84" t="s">
        <v>372</v>
      </c>
      <c r="C115" s="211" t="s">
        <v>371</v>
      </c>
      <c r="D115" s="213"/>
      <c r="E115" s="88">
        <v>1</v>
      </c>
      <c r="F115" s="200" t="s">
        <v>334</v>
      </c>
      <c r="G115" s="201"/>
      <c r="H115" s="86" t="s">
        <v>365</v>
      </c>
      <c r="I115" s="87">
        <v>0.41</v>
      </c>
      <c r="J115" s="87">
        <v>0.41</v>
      </c>
      <c r="K115" s="200" t="s">
        <v>585</v>
      </c>
      <c r="L115" s="201"/>
      <c r="M115" s="73" t="s">
        <v>617</v>
      </c>
    </row>
    <row r="116" spans="1:15 16373:16384" ht="191.25" customHeight="1">
      <c r="A116" s="84" t="s">
        <v>311</v>
      </c>
      <c r="B116" s="84" t="s">
        <v>372</v>
      </c>
      <c r="C116" s="211" t="s">
        <v>371</v>
      </c>
      <c r="D116" s="213"/>
      <c r="E116" s="88">
        <v>1</v>
      </c>
      <c r="F116" s="200" t="s">
        <v>335</v>
      </c>
      <c r="G116" s="201"/>
      <c r="H116" s="86" t="s">
        <v>366</v>
      </c>
      <c r="I116" s="87">
        <v>0.39</v>
      </c>
      <c r="J116" s="87">
        <v>0.39</v>
      </c>
      <c r="K116" s="200" t="s">
        <v>586</v>
      </c>
      <c r="L116" s="201"/>
      <c r="M116" s="73" t="s">
        <v>617</v>
      </c>
    </row>
    <row r="117" spans="1:15 16373:16384" ht="191.25" customHeight="1">
      <c r="A117" s="83" t="s">
        <v>375</v>
      </c>
      <c r="B117" s="84" t="s">
        <v>372</v>
      </c>
      <c r="C117" s="211" t="s">
        <v>377</v>
      </c>
      <c r="D117" s="213"/>
      <c r="E117" s="88">
        <v>1</v>
      </c>
      <c r="F117" s="200" t="s">
        <v>336</v>
      </c>
      <c r="G117" s="201"/>
      <c r="H117" s="86" t="s">
        <v>367</v>
      </c>
      <c r="I117" s="87">
        <v>1</v>
      </c>
      <c r="J117" s="87">
        <v>1</v>
      </c>
      <c r="K117" s="200" t="s">
        <v>587</v>
      </c>
      <c r="L117" s="201"/>
      <c r="M117" s="73" t="s">
        <v>618</v>
      </c>
    </row>
    <row r="118" spans="1:15 16373:16384" ht="191.25" customHeight="1">
      <c r="A118" s="84" t="s">
        <v>375</v>
      </c>
      <c r="B118" s="84" t="s">
        <v>372</v>
      </c>
      <c r="C118" s="211" t="s">
        <v>377</v>
      </c>
      <c r="D118" s="213"/>
      <c r="E118" s="88">
        <v>1</v>
      </c>
      <c r="F118" s="200" t="s">
        <v>337</v>
      </c>
      <c r="G118" s="201"/>
      <c r="H118" s="86" t="s">
        <v>368</v>
      </c>
      <c r="I118" s="87">
        <v>1</v>
      </c>
      <c r="J118" s="87">
        <v>1</v>
      </c>
      <c r="K118" s="200" t="s">
        <v>588</v>
      </c>
      <c r="L118" s="201"/>
      <c r="M118" s="73" t="s">
        <v>618</v>
      </c>
    </row>
    <row r="119" spans="1:15 16373:16384" ht="191.25" customHeight="1">
      <c r="A119" s="89" t="s">
        <v>376</v>
      </c>
      <c r="B119" s="84" t="s">
        <v>372</v>
      </c>
      <c r="C119" s="211" t="s">
        <v>378</v>
      </c>
      <c r="D119" s="213"/>
      <c r="E119" s="88">
        <v>0.99978116258274796</v>
      </c>
      <c r="F119" s="200" t="s">
        <v>338</v>
      </c>
      <c r="G119" s="201"/>
      <c r="H119" s="86" t="s">
        <v>369</v>
      </c>
      <c r="I119" s="87">
        <v>1</v>
      </c>
      <c r="J119" s="87">
        <v>1</v>
      </c>
      <c r="K119" s="200" t="s">
        <v>589</v>
      </c>
      <c r="L119" s="201"/>
      <c r="M119" s="80" t="s">
        <v>619</v>
      </c>
    </row>
    <row r="120" spans="1:15 16373:16384" customFormat="1" ht="15">
      <c r="A120" s="25"/>
      <c r="B120" s="26"/>
      <c r="C120" s="27"/>
      <c r="D120" s="27"/>
      <c r="E120" s="55"/>
      <c r="F120" s="27"/>
      <c r="G120" s="27"/>
      <c r="H120" s="26"/>
      <c r="I120" s="26"/>
      <c r="J120" s="26"/>
      <c r="K120" s="27"/>
      <c r="L120" s="27"/>
      <c r="M120" s="26"/>
      <c r="XES120" s="9"/>
      <c r="XET120" s="9"/>
      <c r="XEU120" s="9"/>
      <c r="XEV120" s="9"/>
      <c r="XEW120" s="9"/>
      <c r="XEX120" s="9"/>
      <c r="XEY120" s="9"/>
      <c r="XEZ120" s="9"/>
      <c r="XFA120" s="9"/>
      <c r="XFB120" s="9"/>
      <c r="XFC120" s="9"/>
      <c r="XFD120" s="9"/>
    </row>
    <row r="121" spans="1:15 16373:16384" customFormat="1" ht="15">
      <c r="A121" s="44" t="s">
        <v>54</v>
      </c>
      <c r="B121" s="26"/>
      <c r="C121" s="27"/>
      <c r="D121" s="27"/>
      <c r="E121" s="55"/>
      <c r="F121" s="27"/>
      <c r="G121" s="27"/>
      <c r="H121" s="26"/>
      <c r="I121" s="26"/>
      <c r="J121" s="26"/>
      <c r="K121" s="27"/>
      <c r="L121" s="27"/>
      <c r="M121" s="26"/>
      <c r="XES121" s="9"/>
      <c r="XET121" s="9"/>
      <c r="XEU121" s="9"/>
      <c r="XEV121" s="9"/>
      <c r="XEW121" s="9"/>
      <c r="XEX121" s="9"/>
      <c r="XEY121" s="9"/>
      <c r="XEZ121" s="9"/>
      <c r="XFA121" s="9"/>
      <c r="XFB121" s="9"/>
      <c r="XFC121" s="9"/>
      <c r="XFD121" s="9"/>
    </row>
    <row r="122" spans="1:15 16373:16384" customFormat="1" ht="15">
      <c r="A122" s="229" t="s">
        <v>55</v>
      </c>
      <c r="B122" s="229"/>
      <c r="C122" s="229"/>
      <c r="D122" s="229"/>
      <c r="E122" s="54" t="s">
        <v>56</v>
      </c>
      <c r="F122" s="229" t="s">
        <v>57</v>
      </c>
      <c r="G122" s="229"/>
      <c r="H122" s="229" t="s">
        <v>58</v>
      </c>
      <c r="I122" s="229"/>
      <c r="J122" s="229"/>
      <c r="K122" s="229" t="s">
        <v>59</v>
      </c>
      <c r="L122" s="229"/>
      <c r="M122" s="229"/>
      <c r="XES122" s="9"/>
      <c r="XET122" s="9"/>
      <c r="XEU122" s="9"/>
      <c r="XEV122" s="9"/>
      <c r="XEW122" s="9"/>
      <c r="XEX122" s="9"/>
      <c r="XEY122" s="9"/>
      <c r="XEZ122" s="9"/>
      <c r="XFA122" s="9"/>
      <c r="XFB122" s="9"/>
      <c r="XFC122" s="9"/>
      <c r="XFD122" s="9"/>
    </row>
    <row r="123" spans="1:15 16373:16384" customFormat="1" ht="35.25" customHeight="1">
      <c r="A123" s="224" t="s">
        <v>379</v>
      </c>
      <c r="B123" s="225"/>
      <c r="C123" s="225"/>
      <c r="D123" s="226"/>
      <c r="E123" s="90">
        <v>14600</v>
      </c>
      <c r="F123" s="227" t="s">
        <v>593</v>
      </c>
      <c r="G123" s="228"/>
      <c r="H123" s="221" t="s">
        <v>609</v>
      </c>
      <c r="I123" s="221"/>
      <c r="J123" s="221"/>
      <c r="K123" s="202" t="s">
        <v>702</v>
      </c>
      <c r="L123" s="203"/>
      <c r="M123" s="204"/>
      <c r="O123" s="45"/>
      <c r="XES123" s="9"/>
      <c r="XET123" s="9"/>
      <c r="XEU123" s="9"/>
      <c r="XEV123" s="9"/>
      <c r="XEW123" s="9"/>
      <c r="XEX123" s="9"/>
      <c r="XEY123" s="9"/>
      <c r="XEZ123" s="9"/>
      <c r="XFA123" s="9"/>
      <c r="XFB123" s="9"/>
      <c r="XFC123" s="9"/>
      <c r="XFD123" s="9"/>
    </row>
    <row r="124" spans="1:15 16373:16384" customFormat="1" ht="35.25" customHeight="1">
      <c r="A124" s="224" t="s">
        <v>380</v>
      </c>
      <c r="B124" s="225"/>
      <c r="C124" s="225"/>
      <c r="D124" s="226"/>
      <c r="E124" s="72">
        <v>22299.66</v>
      </c>
      <c r="F124" s="227" t="s">
        <v>453</v>
      </c>
      <c r="G124" s="228"/>
      <c r="H124" s="221"/>
      <c r="I124" s="221"/>
      <c r="J124" s="221"/>
      <c r="K124" s="205"/>
      <c r="L124" s="206"/>
      <c r="M124" s="207"/>
      <c r="O124" s="45"/>
      <c r="XES124" s="9"/>
      <c r="XET124" s="9"/>
      <c r="XEU124" s="9"/>
      <c r="XEV124" s="9"/>
      <c r="XEW124" s="9"/>
      <c r="XEX124" s="9"/>
      <c r="XEY124" s="9"/>
      <c r="XEZ124" s="9"/>
      <c r="XFA124" s="9"/>
      <c r="XFB124" s="9"/>
      <c r="XFC124" s="9"/>
      <c r="XFD124" s="9"/>
    </row>
    <row r="125" spans="1:15 16373:16384" customFormat="1" ht="35.25" customHeight="1">
      <c r="A125" s="224" t="s">
        <v>381</v>
      </c>
      <c r="B125" s="225"/>
      <c r="C125" s="225"/>
      <c r="D125" s="226"/>
      <c r="E125" s="72">
        <v>44396</v>
      </c>
      <c r="F125" s="227" t="s">
        <v>453</v>
      </c>
      <c r="G125" s="228"/>
      <c r="H125" s="222"/>
      <c r="I125" s="222"/>
      <c r="J125" s="222"/>
      <c r="K125" s="205"/>
      <c r="L125" s="206"/>
      <c r="M125" s="207"/>
      <c r="O125" s="45"/>
      <c r="XES125" s="9"/>
      <c r="XET125" s="9"/>
      <c r="XEU125" s="9"/>
      <c r="XEV125" s="9"/>
      <c r="XEW125" s="9"/>
      <c r="XEX125" s="9"/>
      <c r="XEY125" s="9"/>
      <c r="XEZ125" s="9"/>
      <c r="XFA125" s="9"/>
      <c r="XFB125" s="9"/>
      <c r="XFC125" s="9"/>
      <c r="XFD125" s="9"/>
    </row>
    <row r="126" spans="1:15 16373:16384" customFormat="1" ht="35.25" customHeight="1">
      <c r="A126" s="224" t="s">
        <v>382</v>
      </c>
      <c r="B126" s="225"/>
      <c r="C126" s="225"/>
      <c r="D126" s="226"/>
      <c r="E126" s="72">
        <v>70000</v>
      </c>
      <c r="F126" s="227" t="s">
        <v>454</v>
      </c>
      <c r="G126" s="228"/>
      <c r="H126" s="366" t="s">
        <v>590</v>
      </c>
      <c r="I126" s="367"/>
      <c r="J126" s="368"/>
      <c r="K126" s="205"/>
      <c r="L126" s="206"/>
      <c r="M126" s="207"/>
      <c r="O126" s="45"/>
      <c r="XES126" s="9"/>
      <c r="XET126" s="9"/>
      <c r="XEU126" s="9"/>
      <c r="XEV126" s="9"/>
      <c r="XEW126" s="9"/>
      <c r="XEX126" s="9"/>
      <c r="XEY126" s="9"/>
      <c r="XEZ126" s="9"/>
      <c r="XFA126" s="9"/>
      <c r="XFB126" s="9"/>
      <c r="XFC126" s="9"/>
      <c r="XFD126" s="9"/>
    </row>
    <row r="127" spans="1:15 16373:16384" customFormat="1" ht="35.25" customHeight="1">
      <c r="A127" s="224" t="s">
        <v>383</v>
      </c>
      <c r="B127" s="225"/>
      <c r="C127" s="225"/>
      <c r="D127" s="226"/>
      <c r="E127" s="72">
        <v>73237.08</v>
      </c>
      <c r="F127" s="227" t="s">
        <v>454</v>
      </c>
      <c r="G127" s="228"/>
      <c r="H127" s="221" t="s">
        <v>592</v>
      </c>
      <c r="I127" s="221"/>
      <c r="J127" s="221"/>
      <c r="K127" s="205"/>
      <c r="L127" s="206"/>
      <c r="M127" s="207"/>
      <c r="O127" s="45"/>
      <c r="XES127" s="9"/>
      <c r="XET127" s="9"/>
      <c r="XEU127" s="9"/>
      <c r="XEV127" s="9"/>
      <c r="XEW127" s="9"/>
      <c r="XEX127" s="9"/>
      <c r="XEY127" s="9"/>
      <c r="XEZ127" s="9"/>
      <c r="XFA127" s="9"/>
      <c r="XFB127" s="9"/>
      <c r="XFC127" s="9"/>
      <c r="XFD127" s="9"/>
    </row>
    <row r="128" spans="1:15 16373:16384" customFormat="1" ht="35.25" customHeight="1">
      <c r="A128" s="224" t="s">
        <v>384</v>
      </c>
      <c r="B128" s="225"/>
      <c r="C128" s="225"/>
      <c r="D128" s="226"/>
      <c r="E128" s="72">
        <v>48060.51</v>
      </c>
      <c r="F128" s="227" t="s">
        <v>453</v>
      </c>
      <c r="G128" s="228"/>
      <c r="H128" s="221"/>
      <c r="I128" s="221"/>
      <c r="J128" s="221"/>
      <c r="K128" s="205"/>
      <c r="L128" s="206"/>
      <c r="M128" s="207"/>
      <c r="N128" s="68"/>
      <c r="O128" s="45"/>
      <c r="XES128" s="9"/>
      <c r="XET128" s="9"/>
      <c r="XEU128" s="9"/>
      <c r="XEV128" s="9"/>
      <c r="XEW128" s="9"/>
      <c r="XEX128" s="9"/>
      <c r="XEY128" s="9"/>
      <c r="XEZ128" s="9"/>
      <c r="XFA128" s="9"/>
      <c r="XFB128" s="9"/>
      <c r="XFC128" s="9"/>
      <c r="XFD128" s="9"/>
    </row>
    <row r="129" spans="1:15 16373:16384" customFormat="1" ht="35.25" customHeight="1">
      <c r="A129" s="224" t="s">
        <v>385</v>
      </c>
      <c r="B129" s="225"/>
      <c r="C129" s="225"/>
      <c r="D129" s="226"/>
      <c r="E129" s="72">
        <v>121721.36</v>
      </c>
      <c r="F129" s="227" t="s">
        <v>454</v>
      </c>
      <c r="G129" s="228"/>
      <c r="H129" s="221" t="s">
        <v>591</v>
      </c>
      <c r="I129" s="221"/>
      <c r="J129" s="221"/>
      <c r="K129" s="205"/>
      <c r="L129" s="206"/>
      <c r="M129" s="207"/>
      <c r="N129" s="68"/>
      <c r="O129" s="45"/>
      <c r="XES129" s="9"/>
      <c r="XET129" s="9"/>
      <c r="XEU129" s="9"/>
      <c r="XEV129" s="9"/>
      <c r="XEW129" s="9"/>
      <c r="XEX129" s="9"/>
      <c r="XEY129" s="9"/>
      <c r="XEZ129" s="9"/>
      <c r="XFA129" s="9"/>
      <c r="XFB129" s="9"/>
      <c r="XFC129" s="9"/>
      <c r="XFD129" s="9"/>
    </row>
    <row r="130" spans="1:15 16373:16384" customFormat="1" ht="35.25" customHeight="1">
      <c r="A130" s="230" t="s">
        <v>386</v>
      </c>
      <c r="B130" s="231"/>
      <c r="C130" s="231"/>
      <c r="D130" s="232"/>
      <c r="E130" s="72">
        <v>90177.18</v>
      </c>
      <c r="F130" s="227" t="s">
        <v>454</v>
      </c>
      <c r="G130" s="228"/>
      <c r="H130" s="221" t="s">
        <v>592</v>
      </c>
      <c r="I130" s="221"/>
      <c r="J130" s="221"/>
      <c r="K130" s="205"/>
      <c r="L130" s="206"/>
      <c r="M130" s="207"/>
      <c r="O130" s="45"/>
      <c r="XES130" s="9"/>
      <c r="XET130" s="9"/>
      <c r="XEU130" s="9"/>
      <c r="XEV130" s="9"/>
      <c r="XEW130" s="9"/>
      <c r="XEX130" s="9"/>
      <c r="XEY130" s="9"/>
      <c r="XEZ130" s="9"/>
      <c r="XFA130" s="9"/>
      <c r="XFB130" s="9"/>
      <c r="XFC130" s="9"/>
      <c r="XFD130" s="9"/>
    </row>
    <row r="131" spans="1:15 16373:16384" customFormat="1" ht="35.25" customHeight="1">
      <c r="A131" s="224" t="s">
        <v>387</v>
      </c>
      <c r="B131" s="225"/>
      <c r="C131" s="225"/>
      <c r="D131" s="226"/>
      <c r="E131" s="72">
        <v>2700</v>
      </c>
      <c r="F131" s="227" t="s">
        <v>593</v>
      </c>
      <c r="G131" s="228"/>
      <c r="H131" s="222" t="s">
        <v>594</v>
      </c>
      <c r="I131" s="222"/>
      <c r="J131" s="222"/>
      <c r="K131" s="205"/>
      <c r="L131" s="206"/>
      <c r="M131" s="207"/>
      <c r="O131" s="45"/>
      <c r="XES131" s="9"/>
      <c r="XET131" s="9"/>
      <c r="XEU131" s="9"/>
      <c r="XEV131" s="9"/>
      <c r="XEW131" s="9"/>
      <c r="XEX131" s="9"/>
      <c r="XEY131" s="9"/>
      <c r="XEZ131" s="9"/>
      <c r="XFA131" s="9"/>
      <c r="XFB131" s="9"/>
      <c r="XFC131" s="9"/>
      <c r="XFD131" s="9"/>
    </row>
    <row r="132" spans="1:15 16373:16384" customFormat="1" ht="35.25" customHeight="1">
      <c r="A132" s="224" t="s">
        <v>388</v>
      </c>
      <c r="B132" s="225"/>
      <c r="C132" s="225"/>
      <c r="D132" s="226"/>
      <c r="E132" s="72">
        <v>8000</v>
      </c>
      <c r="F132" s="227" t="s">
        <v>454</v>
      </c>
      <c r="G132" s="228"/>
      <c r="H132" s="222" t="s">
        <v>594</v>
      </c>
      <c r="I132" s="222"/>
      <c r="J132" s="222"/>
      <c r="K132" s="205"/>
      <c r="L132" s="206"/>
      <c r="M132" s="207"/>
      <c r="O132" s="45"/>
      <c r="XES132" s="9"/>
      <c r="XET132" s="9"/>
      <c r="XEU132" s="9"/>
      <c r="XEV132" s="9"/>
      <c r="XEW132" s="9"/>
      <c r="XEX132" s="9"/>
      <c r="XEY132" s="9"/>
      <c r="XEZ132" s="9"/>
      <c r="XFA132" s="9"/>
      <c r="XFB132" s="9"/>
      <c r="XFC132" s="9"/>
      <c r="XFD132" s="9"/>
    </row>
    <row r="133" spans="1:15 16373:16384" customFormat="1" ht="35.25" customHeight="1">
      <c r="A133" s="224" t="s">
        <v>389</v>
      </c>
      <c r="B133" s="225"/>
      <c r="C133" s="225"/>
      <c r="D133" s="226"/>
      <c r="E133" s="72">
        <v>5000</v>
      </c>
      <c r="F133" s="227" t="s">
        <v>455</v>
      </c>
      <c r="G133" s="228"/>
      <c r="H133" s="222" t="s">
        <v>595</v>
      </c>
      <c r="I133" s="222"/>
      <c r="J133" s="222"/>
      <c r="K133" s="205"/>
      <c r="L133" s="206"/>
      <c r="M133" s="207"/>
      <c r="O133" s="45"/>
      <c r="XES133" s="9"/>
      <c r="XET133" s="9"/>
      <c r="XEU133" s="9"/>
      <c r="XEV133" s="9"/>
      <c r="XEW133" s="9"/>
      <c r="XEX133" s="9"/>
      <c r="XEY133" s="9"/>
      <c r="XEZ133" s="9"/>
      <c r="XFA133" s="9"/>
      <c r="XFB133" s="9"/>
      <c r="XFC133" s="9"/>
      <c r="XFD133" s="9"/>
    </row>
    <row r="134" spans="1:15 16373:16384" customFormat="1" ht="35.25" customHeight="1">
      <c r="A134" s="224" t="s">
        <v>390</v>
      </c>
      <c r="B134" s="225"/>
      <c r="C134" s="225"/>
      <c r="D134" s="226"/>
      <c r="E134" s="72">
        <v>7500</v>
      </c>
      <c r="F134" s="227" t="s">
        <v>455</v>
      </c>
      <c r="G134" s="228"/>
      <c r="H134" s="222" t="s">
        <v>596</v>
      </c>
      <c r="I134" s="222"/>
      <c r="J134" s="222"/>
      <c r="K134" s="205"/>
      <c r="L134" s="206"/>
      <c r="M134" s="207"/>
      <c r="O134" s="45"/>
      <c r="XES134" s="9"/>
      <c r="XET134" s="9"/>
      <c r="XEU134" s="9"/>
      <c r="XEV134" s="9"/>
      <c r="XEW134" s="9"/>
      <c r="XEX134" s="9"/>
      <c r="XEY134" s="9"/>
      <c r="XEZ134" s="9"/>
      <c r="XFA134" s="9"/>
      <c r="XFB134" s="9"/>
      <c r="XFC134" s="9"/>
      <c r="XFD134" s="9"/>
    </row>
    <row r="135" spans="1:15 16373:16384" customFormat="1" ht="35.25" customHeight="1">
      <c r="A135" s="224" t="s">
        <v>391</v>
      </c>
      <c r="B135" s="225"/>
      <c r="C135" s="225"/>
      <c r="D135" s="226"/>
      <c r="E135" s="72">
        <v>5000</v>
      </c>
      <c r="F135" s="227" t="s">
        <v>454</v>
      </c>
      <c r="G135" s="228"/>
      <c r="H135" s="221"/>
      <c r="I135" s="221"/>
      <c r="J135" s="221"/>
      <c r="K135" s="205"/>
      <c r="L135" s="206"/>
      <c r="M135" s="207"/>
      <c r="O135" s="45"/>
      <c r="XES135" s="9"/>
      <c r="XET135" s="9"/>
      <c r="XEU135" s="9"/>
      <c r="XEV135" s="9"/>
      <c r="XEW135" s="9"/>
      <c r="XEX135" s="9"/>
      <c r="XEY135" s="9"/>
      <c r="XEZ135" s="9"/>
      <c r="XFA135" s="9"/>
      <c r="XFB135" s="9"/>
      <c r="XFC135" s="9"/>
      <c r="XFD135" s="9"/>
    </row>
    <row r="136" spans="1:15 16373:16384" customFormat="1" ht="35.25" customHeight="1">
      <c r="A136" s="224" t="s">
        <v>392</v>
      </c>
      <c r="B136" s="225"/>
      <c r="C136" s="225"/>
      <c r="D136" s="226"/>
      <c r="E136" s="72">
        <v>25000</v>
      </c>
      <c r="F136" s="227" t="s">
        <v>454</v>
      </c>
      <c r="G136" s="228"/>
      <c r="H136" s="221"/>
      <c r="I136" s="221"/>
      <c r="J136" s="221"/>
      <c r="K136" s="205"/>
      <c r="L136" s="206"/>
      <c r="M136" s="207"/>
      <c r="O136" s="45"/>
      <c r="XES136" s="9"/>
      <c r="XET136" s="9"/>
      <c r="XEU136" s="9"/>
      <c r="XEV136" s="9"/>
      <c r="XEW136" s="9"/>
      <c r="XEX136" s="9"/>
      <c r="XEY136" s="9"/>
      <c r="XEZ136" s="9"/>
      <c r="XFA136" s="9"/>
      <c r="XFB136" s="9"/>
      <c r="XFC136" s="9"/>
      <c r="XFD136" s="9"/>
    </row>
    <row r="137" spans="1:15 16373:16384" customFormat="1" ht="35.25" customHeight="1">
      <c r="A137" s="224" t="s">
        <v>393</v>
      </c>
      <c r="B137" s="225"/>
      <c r="C137" s="225"/>
      <c r="D137" s="226"/>
      <c r="E137" s="72">
        <v>75189.67</v>
      </c>
      <c r="F137" s="227" t="s">
        <v>454</v>
      </c>
      <c r="G137" s="228"/>
      <c r="H137" s="221" t="s">
        <v>554</v>
      </c>
      <c r="I137" s="221"/>
      <c r="J137" s="221"/>
      <c r="K137" s="205"/>
      <c r="L137" s="206"/>
      <c r="M137" s="207"/>
      <c r="O137" s="45"/>
      <c r="XES137" s="9"/>
      <c r="XET137" s="9"/>
      <c r="XEU137" s="9"/>
      <c r="XEV137" s="9"/>
      <c r="XEW137" s="9"/>
      <c r="XEX137" s="9"/>
      <c r="XEY137" s="9"/>
      <c r="XEZ137" s="9"/>
      <c r="XFA137" s="9"/>
      <c r="XFB137" s="9"/>
      <c r="XFC137" s="9"/>
      <c r="XFD137" s="9"/>
    </row>
    <row r="138" spans="1:15 16373:16384" customFormat="1" ht="35.25" customHeight="1">
      <c r="A138" s="224" t="s">
        <v>394</v>
      </c>
      <c r="B138" s="225"/>
      <c r="C138" s="225"/>
      <c r="D138" s="226"/>
      <c r="E138" s="72">
        <v>97212.54</v>
      </c>
      <c r="F138" s="227" t="s">
        <v>454</v>
      </c>
      <c r="G138" s="228"/>
      <c r="H138" s="221" t="s">
        <v>554</v>
      </c>
      <c r="I138" s="221"/>
      <c r="J138" s="221"/>
      <c r="K138" s="205"/>
      <c r="L138" s="206"/>
      <c r="M138" s="207"/>
      <c r="O138" s="45"/>
      <c r="XES138" s="9"/>
      <c r="XET138" s="9"/>
      <c r="XEU138" s="9"/>
      <c r="XEV138" s="9"/>
      <c r="XEW138" s="9"/>
      <c r="XEX138" s="9"/>
      <c r="XEY138" s="9"/>
      <c r="XEZ138" s="9"/>
      <c r="XFA138" s="9"/>
      <c r="XFB138" s="9"/>
      <c r="XFC138" s="9"/>
      <c r="XFD138" s="9"/>
    </row>
    <row r="139" spans="1:15 16373:16384" customFormat="1" ht="35.25" customHeight="1">
      <c r="A139" s="224" t="s">
        <v>395</v>
      </c>
      <c r="B139" s="225"/>
      <c r="C139" s="225"/>
      <c r="D139" s="226"/>
      <c r="E139" s="72">
        <v>35089.78</v>
      </c>
      <c r="F139" s="227" t="s">
        <v>454</v>
      </c>
      <c r="G139" s="228"/>
      <c r="H139" s="221" t="s">
        <v>554</v>
      </c>
      <c r="I139" s="221"/>
      <c r="J139" s="221"/>
      <c r="K139" s="205"/>
      <c r="L139" s="206"/>
      <c r="M139" s="207"/>
      <c r="O139" s="45"/>
      <c r="XES139" s="9"/>
      <c r="XET139" s="9"/>
      <c r="XEU139" s="9"/>
      <c r="XEV139" s="9"/>
      <c r="XEW139" s="9"/>
      <c r="XEX139" s="9"/>
      <c r="XEY139" s="9"/>
      <c r="XEZ139" s="9"/>
      <c r="XFA139" s="9"/>
      <c r="XFB139" s="9"/>
      <c r="XFC139" s="9"/>
      <c r="XFD139" s="9"/>
    </row>
    <row r="140" spans="1:15 16373:16384" customFormat="1" ht="35.25" customHeight="1">
      <c r="A140" s="224" t="s">
        <v>396</v>
      </c>
      <c r="B140" s="225"/>
      <c r="C140" s="225"/>
      <c r="D140" s="226"/>
      <c r="E140" s="72">
        <v>17073.61</v>
      </c>
      <c r="F140" s="227" t="s">
        <v>453</v>
      </c>
      <c r="G140" s="228"/>
      <c r="H140" s="221"/>
      <c r="I140" s="221"/>
      <c r="J140" s="221"/>
      <c r="K140" s="205"/>
      <c r="L140" s="206"/>
      <c r="M140" s="207"/>
      <c r="O140" s="45"/>
      <c r="XES140" s="9"/>
      <c r="XET140" s="9"/>
      <c r="XEU140" s="9"/>
      <c r="XEV140" s="9"/>
      <c r="XEW140" s="9"/>
      <c r="XEX140" s="9"/>
      <c r="XEY140" s="9"/>
      <c r="XEZ140" s="9"/>
      <c r="XFA140" s="9"/>
      <c r="XFB140" s="9"/>
      <c r="XFC140" s="9"/>
      <c r="XFD140" s="9"/>
    </row>
    <row r="141" spans="1:15 16373:16384" customFormat="1" ht="35.25" customHeight="1">
      <c r="A141" s="224" t="s">
        <v>397</v>
      </c>
      <c r="B141" s="225"/>
      <c r="C141" s="225"/>
      <c r="D141" s="226"/>
      <c r="E141" s="72">
        <v>53261.94</v>
      </c>
      <c r="F141" s="227" t="s">
        <v>454</v>
      </c>
      <c r="G141" s="228"/>
      <c r="H141" s="221" t="s">
        <v>554</v>
      </c>
      <c r="I141" s="221"/>
      <c r="J141" s="221"/>
      <c r="K141" s="205"/>
      <c r="L141" s="206"/>
      <c r="M141" s="207"/>
      <c r="O141" s="45"/>
      <c r="XES141" s="9"/>
      <c r="XET141" s="9"/>
      <c r="XEU141" s="9"/>
      <c r="XEV141" s="9"/>
      <c r="XEW141" s="9"/>
      <c r="XEX141" s="9"/>
      <c r="XEY141" s="9"/>
      <c r="XEZ141" s="9"/>
      <c r="XFA141" s="9"/>
      <c r="XFB141" s="9"/>
      <c r="XFC141" s="9"/>
      <c r="XFD141" s="9"/>
    </row>
    <row r="142" spans="1:15 16373:16384" customFormat="1" ht="35.25" customHeight="1">
      <c r="A142" s="224" t="s">
        <v>398</v>
      </c>
      <c r="B142" s="225"/>
      <c r="C142" s="225"/>
      <c r="D142" s="226"/>
      <c r="E142" s="72">
        <v>20000</v>
      </c>
      <c r="F142" s="227" t="s">
        <v>454</v>
      </c>
      <c r="G142" s="228"/>
      <c r="H142" s="221" t="s">
        <v>554</v>
      </c>
      <c r="I142" s="221"/>
      <c r="J142" s="221"/>
      <c r="K142" s="205"/>
      <c r="L142" s="206"/>
      <c r="M142" s="207"/>
      <c r="O142" s="45"/>
      <c r="XES142" s="9"/>
      <c r="XET142" s="9"/>
      <c r="XEU142" s="9"/>
      <c r="XEV142" s="9"/>
      <c r="XEW142" s="9"/>
      <c r="XEX142" s="9"/>
      <c r="XEY142" s="9"/>
      <c r="XEZ142" s="9"/>
      <c r="XFA142" s="9"/>
      <c r="XFB142" s="9"/>
      <c r="XFC142" s="9"/>
      <c r="XFD142" s="9"/>
    </row>
    <row r="143" spans="1:15 16373:16384" customFormat="1" ht="35.25" customHeight="1">
      <c r="A143" s="224" t="s">
        <v>399</v>
      </c>
      <c r="B143" s="225"/>
      <c r="C143" s="225"/>
      <c r="D143" s="226"/>
      <c r="E143" s="72">
        <v>34114.25</v>
      </c>
      <c r="F143" s="227" t="s">
        <v>454</v>
      </c>
      <c r="G143" s="228"/>
      <c r="H143" s="221" t="s">
        <v>554</v>
      </c>
      <c r="I143" s="221"/>
      <c r="J143" s="221"/>
      <c r="K143" s="205"/>
      <c r="L143" s="206"/>
      <c r="M143" s="207"/>
      <c r="O143" s="45"/>
      <c r="XES143" s="9"/>
      <c r="XET143" s="9"/>
      <c r="XEU143" s="9"/>
      <c r="XEV143" s="9"/>
      <c r="XEW143" s="9"/>
      <c r="XEX143" s="9"/>
      <c r="XEY143" s="9"/>
      <c r="XEZ143" s="9"/>
      <c r="XFA143" s="9"/>
      <c r="XFB143" s="9"/>
      <c r="XFC143" s="9"/>
      <c r="XFD143" s="9"/>
    </row>
    <row r="144" spans="1:15 16373:16384" customFormat="1" ht="35.25" customHeight="1">
      <c r="A144" s="224" t="s">
        <v>690</v>
      </c>
      <c r="B144" s="225"/>
      <c r="C144" s="225"/>
      <c r="D144" s="226"/>
      <c r="E144" s="91">
        <v>3215668.76</v>
      </c>
      <c r="F144" s="227" t="s">
        <v>455</v>
      </c>
      <c r="G144" s="228"/>
      <c r="H144" s="222" t="s">
        <v>601</v>
      </c>
      <c r="I144" s="222"/>
      <c r="J144" s="222"/>
      <c r="K144" s="205"/>
      <c r="L144" s="206"/>
      <c r="M144" s="207"/>
      <c r="O144" s="45"/>
      <c r="XES144" s="9"/>
      <c r="XET144" s="9"/>
      <c r="XEU144" s="9"/>
      <c r="XEV144" s="9"/>
      <c r="XEW144" s="9"/>
      <c r="XEX144" s="9"/>
      <c r="XEY144" s="9"/>
      <c r="XEZ144" s="9"/>
      <c r="XFA144" s="9"/>
      <c r="XFB144" s="9"/>
      <c r="XFC144" s="9"/>
      <c r="XFD144" s="9"/>
    </row>
    <row r="145" spans="1:15 16373:16384" customFormat="1" ht="49.5" customHeight="1">
      <c r="A145" s="224" t="s">
        <v>401</v>
      </c>
      <c r="B145" s="225"/>
      <c r="C145" s="225"/>
      <c r="D145" s="226"/>
      <c r="E145" s="72">
        <v>13060954.83</v>
      </c>
      <c r="F145" s="227" t="s">
        <v>552</v>
      </c>
      <c r="G145" s="228"/>
      <c r="H145" s="222" t="s">
        <v>597</v>
      </c>
      <c r="I145" s="222"/>
      <c r="J145" s="222"/>
      <c r="K145" s="205"/>
      <c r="L145" s="206"/>
      <c r="M145" s="207"/>
      <c r="O145" s="45"/>
      <c r="XES145" s="9"/>
      <c r="XET145" s="9"/>
      <c r="XEU145" s="9"/>
      <c r="XEV145" s="9"/>
      <c r="XEW145" s="9"/>
      <c r="XEX145" s="9"/>
      <c r="XEY145" s="9"/>
      <c r="XEZ145" s="9"/>
      <c r="XFA145" s="9"/>
      <c r="XFB145" s="9"/>
      <c r="XFC145" s="9"/>
      <c r="XFD145" s="9"/>
    </row>
    <row r="146" spans="1:15 16373:16384" customFormat="1" ht="35.25" customHeight="1">
      <c r="A146" s="224" t="s">
        <v>402</v>
      </c>
      <c r="B146" s="225"/>
      <c r="C146" s="225"/>
      <c r="D146" s="226"/>
      <c r="E146" s="72">
        <v>223318.54</v>
      </c>
      <c r="F146" s="227" t="s">
        <v>453</v>
      </c>
      <c r="G146" s="228"/>
      <c r="H146" s="221"/>
      <c r="I146" s="221"/>
      <c r="J146" s="221"/>
      <c r="K146" s="205"/>
      <c r="L146" s="206"/>
      <c r="M146" s="207"/>
      <c r="O146" s="45"/>
      <c r="XES146" s="9"/>
      <c r="XET146" s="9"/>
      <c r="XEU146" s="9"/>
      <c r="XEV146" s="9"/>
      <c r="XEW146" s="9"/>
      <c r="XEX146" s="9"/>
      <c r="XEY146" s="9"/>
      <c r="XEZ146" s="9"/>
      <c r="XFA146" s="9"/>
      <c r="XFB146" s="9"/>
      <c r="XFC146" s="9"/>
      <c r="XFD146" s="9"/>
    </row>
    <row r="147" spans="1:15 16373:16384" customFormat="1" ht="89.25" customHeight="1">
      <c r="A147" s="224" t="s">
        <v>403</v>
      </c>
      <c r="B147" s="225"/>
      <c r="C147" s="225"/>
      <c r="D147" s="226"/>
      <c r="E147" s="72">
        <v>695000</v>
      </c>
      <c r="F147" s="227" t="s">
        <v>455</v>
      </c>
      <c r="G147" s="228"/>
      <c r="H147" s="222" t="s">
        <v>598</v>
      </c>
      <c r="I147" s="222"/>
      <c r="J147" s="222"/>
      <c r="K147" s="205"/>
      <c r="L147" s="206"/>
      <c r="M147" s="207"/>
      <c r="O147" s="45"/>
      <c r="XES147" s="9"/>
      <c r="XET147" s="9"/>
      <c r="XEU147" s="9"/>
      <c r="XEV147" s="9"/>
      <c r="XEW147" s="9"/>
      <c r="XEX147" s="9"/>
      <c r="XEY147" s="9"/>
      <c r="XEZ147" s="9"/>
      <c r="XFA147" s="9"/>
      <c r="XFB147" s="9"/>
      <c r="XFC147" s="9"/>
      <c r="XFD147" s="9"/>
    </row>
    <row r="148" spans="1:15 16373:16384" customFormat="1" ht="54.75" customHeight="1">
      <c r="A148" s="224" t="s">
        <v>553</v>
      </c>
      <c r="B148" s="225"/>
      <c r="C148" s="225"/>
      <c r="D148" s="226"/>
      <c r="E148" s="72">
        <v>3232938.89</v>
      </c>
      <c r="F148" s="227" t="s">
        <v>600</v>
      </c>
      <c r="G148" s="228"/>
      <c r="H148" s="222" t="s">
        <v>599</v>
      </c>
      <c r="I148" s="222"/>
      <c r="J148" s="222"/>
      <c r="K148" s="205"/>
      <c r="L148" s="206"/>
      <c r="M148" s="207"/>
      <c r="O148" s="45"/>
      <c r="XES148" s="9"/>
      <c r="XET148" s="9"/>
      <c r="XEU148" s="9"/>
      <c r="XEV148" s="9"/>
      <c r="XEW148" s="9"/>
      <c r="XEX148" s="9"/>
      <c r="XEY148" s="9"/>
      <c r="XEZ148" s="9"/>
      <c r="XFA148" s="9"/>
      <c r="XFB148" s="9"/>
      <c r="XFC148" s="9"/>
      <c r="XFD148" s="9"/>
    </row>
    <row r="149" spans="1:15 16373:16384" customFormat="1" ht="35.25" customHeight="1">
      <c r="A149" s="224" t="s">
        <v>405</v>
      </c>
      <c r="B149" s="225"/>
      <c r="C149" s="225"/>
      <c r="D149" s="226"/>
      <c r="E149" s="72">
        <v>279728.21000000002</v>
      </c>
      <c r="F149" s="227" t="s">
        <v>454</v>
      </c>
      <c r="G149" s="228"/>
      <c r="H149" s="221"/>
      <c r="I149" s="221"/>
      <c r="J149" s="221"/>
      <c r="K149" s="205"/>
      <c r="L149" s="206"/>
      <c r="M149" s="207"/>
      <c r="O149" s="45"/>
      <c r="XES149" s="9"/>
      <c r="XET149" s="9"/>
      <c r="XEU149" s="9"/>
      <c r="XEV149" s="9"/>
      <c r="XEW149" s="9"/>
      <c r="XEX149" s="9"/>
      <c r="XEY149" s="9"/>
      <c r="XEZ149" s="9"/>
      <c r="XFA149" s="9"/>
      <c r="XFB149" s="9"/>
      <c r="XFC149" s="9"/>
      <c r="XFD149" s="9"/>
    </row>
    <row r="150" spans="1:15 16373:16384" customFormat="1" ht="35.25" customHeight="1">
      <c r="A150" s="224" t="s">
        <v>406</v>
      </c>
      <c r="B150" s="225"/>
      <c r="C150" s="225"/>
      <c r="D150" s="226"/>
      <c r="E150" s="72">
        <v>84393.17</v>
      </c>
      <c r="F150" s="227" t="s">
        <v>454</v>
      </c>
      <c r="G150" s="228"/>
      <c r="H150" s="221" t="s">
        <v>554</v>
      </c>
      <c r="I150" s="221"/>
      <c r="J150" s="221"/>
      <c r="K150" s="205"/>
      <c r="L150" s="206"/>
      <c r="M150" s="207"/>
      <c r="O150" s="45"/>
      <c r="XES150" s="9"/>
      <c r="XET150" s="9"/>
      <c r="XEU150" s="9"/>
      <c r="XEV150" s="9"/>
      <c r="XEW150" s="9"/>
      <c r="XEX150" s="9"/>
      <c r="XEY150" s="9"/>
      <c r="XEZ150" s="9"/>
      <c r="XFA150" s="9"/>
      <c r="XFB150" s="9"/>
      <c r="XFC150" s="9"/>
      <c r="XFD150" s="9"/>
    </row>
    <row r="151" spans="1:15 16373:16384" customFormat="1" ht="35.25" customHeight="1">
      <c r="A151" s="224" t="s">
        <v>515</v>
      </c>
      <c r="B151" s="225"/>
      <c r="C151" s="225"/>
      <c r="D151" s="226"/>
      <c r="E151" s="72">
        <v>77054.44</v>
      </c>
      <c r="F151" s="227" t="s">
        <v>454</v>
      </c>
      <c r="G151" s="228"/>
      <c r="H151" s="221" t="s">
        <v>555</v>
      </c>
      <c r="I151" s="221"/>
      <c r="J151" s="221"/>
      <c r="K151" s="205"/>
      <c r="L151" s="206"/>
      <c r="M151" s="207"/>
      <c r="O151" s="45"/>
      <c r="XES151" s="9"/>
      <c r="XET151" s="9"/>
      <c r="XEU151" s="9"/>
      <c r="XEV151" s="9"/>
      <c r="XEW151" s="9"/>
      <c r="XEX151" s="9"/>
      <c r="XEY151" s="9"/>
      <c r="XEZ151" s="9"/>
      <c r="XFA151" s="9"/>
      <c r="XFB151" s="9"/>
      <c r="XFC151" s="9"/>
      <c r="XFD151" s="9"/>
    </row>
    <row r="152" spans="1:15 16373:16384" customFormat="1" ht="35.25" customHeight="1">
      <c r="A152" s="224" t="s">
        <v>556</v>
      </c>
      <c r="B152" s="225"/>
      <c r="C152" s="225"/>
      <c r="D152" s="226"/>
      <c r="E152" s="72">
        <v>94000</v>
      </c>
      <c r="F152" s="227" t="s">
        <v>454</v>
      </c>
      <c r="G152" s="228"/>
      <c r="H152" s="221" t="s">
        <v>555</v>
      </c>
      <c r="I152" s="221"/>
      <c r="J152" s="221"/>
      <c r="K152" s="205"/>
      <c r="L152" s="206"/>
      <c r="M152" s="207"/>
      <c r="O152" s="45"/>
      <c r="XES152" s="9"/>
      <c r="XET152" s="9"/>
      <c r="XEU152" s="9"/>
      <c r="XEV152" s="9"/>
      <c r="XEW152" s="9"/>
      <c r="XEX152" s="9"/>
      <c r="XEY152" s="9"/>
      <c r="XEZ152" s="9"/>
      <c r="XFA152" s="9"/>
      <c r="XFB152" s="9"/>
      <c r="XFC152" s="9"/>
      <c r="XFD152" s="9"/>
    </row>
    <row r="153" spans="1:15 16373:16384" customFormat="1" ht="35.25" customHeight="1">
      <c r="A153" s="224" t="s">
        <v>517</v>
      </c>
      <c r="B153" s="225"/>
      <c r="C153" s="225"/>
      <c r="D153" s="226"/>
      <c r="E153" s="72">
        <v>93848.52</v>
      </c>
      <c r="F153" s="227" t="s">
        <v>454</v>
      </c>
      <c r="G153" s="228"/>
      <c r="H153" s="221" t="s">
        <v>555</v>
      </c>
      <c r="I153" s="221"/>
      <c r="J153" s="221"/>
      <c r="K153" s="205"/>
      <c r="L153" s="206"/>
      <c r="M153" s="207"/>
      <c r="O153" s="45"/>
      <c r="XES153" s="9"/>
      <c r="XET153" s="9"/>
      <c r="XEU153" s="9"/>
      <c r="XEV153" s="9"/>
      <c r="XEW153" s="9"/>
      <c r="XEX153" s="9"/>
      <c r="XEY153" s="9"/>
      <c r="XEZ153" s="9"/>
      <c r="XFA153" s="9"/>
      <c r="XFB153" s="9"/>
      <c r="XFC153" s="9"/>
      <c r="XFD153" s="9"/>
    </row>
    <row r="154" spans="1:15 16373:16384" customFormat="1" ht="35.25" customHeight="1">
      <c r="A154" s="224" t="s">
        <v>519</v>
      </c>
      <c r="B154" s="225"/>
      <c r="C154" s="225"/>
      <c r="D154" s="226"/>
      <c r="E154" s="72">
        <v>35832.230000000003</v>
      </c>
      <c r="F154" s="227" t="s">
        <v>454</v>
      </c>
      <c r="G154" s="228"/>
      <c r="H154" s="221" t="s">
        <v>555</v>
      </c>
      <c r="I154" s="221"/>
      <c r="J154" s="221"/>
      <c r="K154" s="205"/>
      <c r="L154" s="206"/>
      <c r="M154" s="207"/>
      <c r="O154" s="45"/>
      <c r="XES154" s="9"/>
      <c r="XET154" s="9"/>
      <c r="XEU154" s="9"/>
      <c r="XEV154" s="9"/>
      <c r="XEW154" s="9"/>
      <c r="XEX154" s="9"/>
      <c r="XEY154" s="9"/>
      <c r="XEZ154" s="9"/>
      <c r="XFA154" s="9"/>
      <c r="XFB154" s="9"/>
      <c r="XFC154" s="9"/>
      <c r="XFD154" s="9"/>
    </row>
    <row r="155" spans="1:15 16373:16384" customFormat="1" ht="35.25" customHeight="1">
      <c r="A155" s="224" t="s">
        <v>520</v>
      </c>
      <c r="B155" s="225"/>
      <c r="C155" s="225"/>
      <c r="D155" s="226"/>
      <c r="E155" s="72">
        <v>74307.39</v>
      </c>
      <c r="F155" s="227" t="s">
        <v>454</v>
      </c>
      <c r="G155" s="228"/>
      <c r="H155" s="221" t="s">
        <v>555</v>
      </c>
      <c r="I155" s="221"/>
      <c r="J155" s="221"/>
      <c r="K155" s="205"/>
      <c r="L155" s="206"/>
      <c r="M155" s="207"/>
      <c r="O155" s="45"/>
      <c r="XES155" s="9"/>
      <c r="XET155" s="9"/>
      <c r="XEU155" s="9"/>
      <c r="XEV155" s="9"/>
      <c r="XEW155" s="9"/>
      <c r="XEX155" s="9"/>
      <c r="XEY155" s="9"/>
      <c r="XEZ155" s="9"/>
      <c r="XFA155" s="9"/>
      <c r="XFB155" s="9"/>
      <c r="XFC155" s="9"/>
      <c r="XFD155" s="9"/>
    </row>
    <row r="156" spans="1:15 16373:16384" customFormat="1" ht="35.25" customHeight="1">
      <c r="A156" s="224" t="s">
        <v>522</v>
      </c>
      <c r="B156" s="225"/>
      <c r="C156" s="225"/>
      <c r="D156" s="226"/>
      <c r="E156" s="72">
        <v>12756.23</v>
      </c>
      <c r="F156" s="227" t="s">
        <v>454</v>
      </c>
      <c r="G156" s="228"/>
      <c r="H156" s="221" t="s">
        <v>555</v>
      </c>
      <c r="I156" s="221"/>
      <c r="J156" s="221"/>
      <c r="K156" s="205"/>
      <c r="L156" s="206"/>
      <c r="M156" s="207"/>
      <c r="O156" s="45"/>
      <c r="XES156" s="9"/>
      <c r="XET156" s="9"/>
      <c r="XEU156" s="9"/>
      <c r="XEV156" s="9"/>
      <c r="XEW156" s="9"/>
      <c r="XEX156" s="9"/>
      <c r="XEY156" s="9"/>
      <c r="XEZ156" s="9"/>
      <c r="XFA156" s="9"/>
      <c r="XFB156" s="9"/>
      <c r="XFC156" s="9"/>
      <c r="XFD156" s="9"/>
    </row>
    <row r="157" spans="1:15 16373:16384" customFormat="1" ht="35.25" customHeight="1">
      <c r="A157" s="224" t="s">
        <v>407</v>
      </c>
      <c r="B157" s="225"/>
      <c r="C157" s="225"/>
      <c r="D157" s="226"/>
      <c r="E157" s="72">
        <v>37990.25</v>
      </c>
      <c r="F157" s="227" t="s">
        <v>454</v>
      </c>
      <c r="G157" s="228"/>
      <c r="H157" s="221" t="s">
        <v>555</v>
      </c>
      <c r="I157" s="221"/>
      <c r="J157" s="221"/>
      <c r="K157" s="205"/>
      <c r="L157" s="206"/>
      <c r="M157" s="207"/>
      <c r="O157" s="45"/>
      <c r="XES157" s="9"/>
      <c r="XET157" s="9"/>
      <c r="XEU157" s="9"/>
      <c r="XEV157" s="9"/>
      <c r="XEW157" s="9"/>
      <c r="XEX157" s="9"/>
      <c r="XEY157" s="9"/>
      <c r="XEZ157" s="9"/>
      <c r="XFA157" s="9"/>
      <c r="XFB157" s="9"/>
      <c r="XFC157" s="9"/>
      <c r="XFD157" s="9"/>
    </row>
    <row r="158" spans="1:15 16373:16384" customFormat="1" ht="35.25" customHeight="1">
      <c r="A158" s="224" t="s">
        <v>523</v>
      </c>
      <c r="B158" s="225"/>
      <c r="C158" s="225"/>
      <c r="D158" s="226"/>
      <c r="E158" s="72">
        <v>7231.12</v>
      </c>
      <c r="F158" s="227" t="s">
        <v>454</v>
      </c>
      <c r="G158" s="228"/>
      <c r="H158" s="221" t="s">
        <v>555</v>
      </c>
      <c r="I158" s="221"/>
      <c r="J158" s="221"/>
      <c r="K158" s="205"/>
      <c r="L158" s="206"/>
      <c r="M158" s="207"/>
      <c r="O158" s="45"/>
      <c r="XES158" s="9"/>
      <c r="XET158" s="9"/>
      <c r="XEU158" s="9"/>
      <c r="XEV158" s="9"/>
      <c r="XEW158" s="9"/>
      <c r="XEX158" s="9"/>
      <c r="XEY158" s="9"/>
      <c r="XEZ158" s="9"/>
      <c r="XFA158" s="9"/>
      <c r="XFB158" s="9"/>
      <c r="XFC158" s="9"/>
      <c r="XFD158" s="9"/>
    </row>
    <row r="159" spans="1:15 16373:16384" customFormat="1" ht="35.25" customHeight="1">
      <c r="A159" s="224" t="s">
        <v>524</v>
      </c>
      <c r="B159" s="225"/>
      <c r="C159" s="225"/>
      <c r="D159" s="226"/>
      <c r="E159" s="72">
        <v>9741.26</v>
      </c>
      <c r="F159" s="227" t="s">
        <v>454</v>
      </c>
      <c r="G159" s="228"/>
      <c r="H159" s="221" t="s">
        <v>555</v>
      </c>
      <c r="I159" s="221"/>
      <c r="J159" s="221"/>
      <c r="K159" s="205"/>
      <c r="L159" s="206"/>
      <c r="M159" s="207"/>
      <c r="O159" s="45"/>
      <c r="XES159" s="9"/>
      <c r="XET159" s="9"/>
      <c r="XEU159" s="9"/>
      <c r="XEV159" s="9"/>
      <c r="XEW159" s="9"/>
      <c r="XEX159" s="9"/>
      <c r="XEY159" s="9"/>
      <c r="XEZ159" s="9"/>
      <c r="XFA159" s="9"/>
      <c r="XFB159" s="9"/>
      <c r="XFC159" s="9"/>
      <c r="XFD159" s="9"/>
    </row>
    <row r="160" spans="1:15 16373:16384" customFormat="1" ht="35.25" customHeight="1">
      <c r="A160" s="224" t="s">
        <v>525</v>
      </c>
      <c r="B160" s="225"/>
      <c r="C160" s="225"/>
      <c r="D160" s="226"/>
      <c r="E160" s="72">
        <v>42451.76</v>
      </c>
      <c r="F160" s="227" t="s">
        <v>454</v>
      </c>
      <c r="G160" s="228"/>
      <c r="H160" s="221" t="s">
        <v>555</v>
      </c>
      <c r="I160" s="221"/>
      <c r="J160" s="221"/>
      <c r="K160" s="205"/>
      <c r="L160" s="206"/>
      <c r="M160" s="207"/>
      <c r="O160" s="45"/>
      <c r="XES160" s="9"/>
      <c r="XET160" s="9"/>
      <c r="XEU160" s="9"/>
      <c r="XEV160" s="9"/>
      <c r="XEW160" s="9"/>
      <c r="XEX160" s="9"/>
      <c r="XEY160" s="9"/>
      <c r="XEZ160" s="9"/>
      <c r="XFA160" s="9"/>
      <c r="XFB160" s="9"/>
      <c r="XFC160" s="9"/>
      <c r="XFD160" s="9"/>
    </row>
    <row r="161" spans="1:15 16373:16384" customFormat="1" ht="35.25" customHeight="1">
      <c r="A161" s="224" t="s">
        <v>527</v>
      </c>
      <c r="B161" s="225"/>
      <c r="C161" s="225"/>
      <c r="D161" s="226"/>
      <c r="E161" s="91">
        <v>19535.349999999999</v>
      </c>
      <c r="F161" s="227" t="s">
        <v>454</v>
      </c>
      <c r="G161" s="228"/>
      <c r="H161" s="221" t="s">
        <v>602</v>
      </c>
      <c r="I161" s="221"/>
      <c r="J161" s="221"/>
      <c r="K161" s="205"/>
      <c r="L161" s="206"/>
      <c r="M161" s="207"/>
      <c r="O161" s="45"/>
      <c r="XES161" s="9"/>
      <c r="XET161" s="9"/>
      <c r="XEU161" s="9"/>
      <c r="XEV161" s="9"/>
      <c r="XEW161" s="9"/>
      <c r="XEX161" s="9"/>
      <c r="XEY161" s="9"/>
      <c r="XEZ161" s="9"/>
      <c r="XFA161" s="9"/>
      <c r="XFB161" s="9"/>
      <c r="XFC161" s="9"/>
      <c r="XFD161" s="9"/>
    </row>
    <row r="162" spans="1:15 16373:16384" customFormat="1" ht="35.25" customHeight="1">
      <c r="A162" s="224" t="s">
        <v>408</v>
      </c>
      <c r="B162" s="225"/>
      <c r="C162" s="225"/>
      <c r="D162" s="226"/>
      <c r="E162" s="91">
        <v>57000</v>
      </c>
      <c r="F162" s="227" t="s">
        <v>454</v>
      </c>
      <c r="G162" s="228"/>
      <c r="H162" s="221" t="s">
        <v>602</v>
      </c>
      <c r="I162" s="221"/>
      <c r="J162" s="221"/>
      <c r="K162" s="205"/>
      <c r="L162" s="206"/>
      <c r="M162" s="207"/>
      <c r="O162" s="45"/>
      <c r="XES162" s="9"/>
      <c r="XET162" s="9"/>
      <c r="XEU162" s="9"/>
      <c r="XEV162" s="9"/>
      <c r="XEW162" s="9"/>
      <c r="XEX162" s="9"/>
      <c r="XEY162" s="9"/>
      <c r="XEZ162" s="9"/>
      <c r="XFA162" s="9"/>
      <c r="XFB162" s="9"/>
      <c r="XFC162" s="9"/>
      <c r="XFD162" s="9"/>
    </row>
    <row r="163" spans="1:15 16373:16384" customFormat="1" ht="35.25" customHeight="1">
      <c r="A163" s="224" t="s">
        <v>409</v>
      </c>
      <c r="B163" s="225"/>
      <c r="C163" s="225"/>
      <c r="D163" s="226"/>
      <c r="E163" s="72">
        <v>36424.910000000003</v>
      </c>
      <c r="F163" s="227" t="s">
        <v>454</v>
      </c>
      <c r="G163" s="228"/>
      <c r="H163" s="221" t="s">
        <v>555</v>
      </c>
      <c r="I163" s="221"/>
      <c r="J163" s="221"/>
      <c r="K163" s="205"/>
      <c r="L163" s="206"/>
      <c r="M163" s="207"/>
      <c r="O163" s="45"/>
      <c r="XES163" s="9"/>
      <c r="XET163" s="9"/>
      <c r="XEU163" s="9"/>
      <c r="XEV163" s="9"/>
      <c r="XEW163" s="9"/>
      <c r="XEX163" s="9"/>
      <c r="XEY163" s="9"/>
      <c r="XEZ163" s="9"/>
      <c r="XFA163" s="9"/>
      <c r="XFB163" s="9"/>
      <c r="XFC163" s="9"/>
      <c r="XFD163" s="9"/>
    </row>
    <row r="164" spans="1:15 16373:16384" customFormat="1" ht="35.25" customHeight="1">
      <c r="A164" s="224" t="s">
        <v>410</v>
      </c>
      <c r="B164" s="225"/>
      <c r="C164" s="225"/>
      <c r="D164" s="226"/>
      <c r="E164" s="72">
        <v>179402.85</v>
      </c>
      <c r="F164" s="227" t="s">
        <v>454</v>
      </c>
      <c r="G164" s="228"/>
      <c r="H164" s="221" t="s">
        <v>555</v>
      </c>
      <c r="I164" s="221"/>
      <c r="J164" s="221"/>
      <c r="K164" s="205"/>
      <c r="L164" s="206"/>
      <c r="M164" s="207"/>
      <c r="O164" s="45"/>
      <c r="XES164" s="9"/>
      <c r="XET164" s="9"/>
      <c r="XEU164" s="9"/>
      <c r="XEV164" s="9"/>
      <c r="XEW164" s="9"/>
      <c r="XEX164" s="9"/>
      <c r="XEY164" s="9"/>
      <c r="XEZ164" s="9"/>
      <c r="XFA164" s="9"/>
      <c r="XFB164" s="9"/>
      <c r="XFC164" s="9"/>
      <c r="XFD164" s="9"/>
    </row>
    <row r="165" spans="1:15 16373:16384" customFormat="1" ht="35.25" customHeight="1">
      <c r="A165" s="224" t="s">
        <v>411</v>
      </c>
      <c r="B165" s="225"/>
      <c r="C165" s="225"/>
      <c r="D165" s="226"/>
      <c r="E165" s="72">
        <v>4200.2700000000004</v>
      </c>
      <c r="F165" s="227" t="s">
        <v>454</v>
      </c>
      <c r="G165" s="228"/>
      <c r="H165" s="221" t="s">
        <v>603</v>
      </c>
      <c r="I165" s="221"/>
      <c r="J165" s="221"/>
      <c r="K165" s="205"/>
      <c r="L165" s="206"/>
      <c r="M165" s="207"/>
      <c r="O165" s="45"/>
      <c r="XES165" s="9"/>
      <c r="XET165" s="9"/>
      <c r="XEU165" s="9"/>
      <c r="XEV165" s="9"/>
      <c r="XEW165" s="9"/>
      <c r="XEX165" s="9"/>
      <c r="XEY165" s="9"/>
      <c r="XEZ165" s="9"/>
      <c r="XFA165" s="9"/>
      <c r="XFB165" s="9"/>
      <c r="XFC165" s="9"/>
      <c r="XFD165" s="9"/>
    </row>
    <row r="166" spans="1:15 16373:16384" customFormat="1" ht="35.25" customHeight="1">
      <c r="A166" s="224" t="s">
        <v>412</v>
      </c>
      <c r="B166" s="225"/>
      <c r="C166" s="225"/>
      <c r="D166" s="226"/>
      <c r="E166" s="72">
        <v>12000</v>
      </c>
      <c r="F166" s="227" t="s">
        <v>454</v>
      </c>
      <c r="G166" s="228"/>
      <c r="H166" s="221" t="s">
        <v>554</v>
      </c>
      <c r="I166" s="221"/>
      <c r="J166" s="221"/>
      <c r="K166" s="205"/>
      <c r="L166" s="206"/>
      <c r="M166" s="207"/>
      <c r="O166" s="45"/>
      <c r="XES166" s="9"/>
      <c r="XET166" s="9"/>
      <c r="XEU166" s="9"/>
      <c r="XEV166" s="9"/>
      <c r="XEW166" s="9"/>
      <c r="XEX166" s="9"/>
      <c r="XEY166" s="9"/>
      <c r="XEZ166" s="9"/>
      <c r="XFA166" s="9"/>
      <c r="XFB166" s="9"/>
      <c r="XFC166" s="9"/>
      <c r="XFD166" s="9"/>
    </row>
    <row r="167" spans="1:15 16373:16384" customFormat="1" ht="35.25" customHeight="1">
      <c r="A167" s="224" t="s">
        <v>413</v>
      </c>
      <c r="B167" s="225"/>
      <c r="C167" s="225"/>
      <c r="D167" s="226"/>
      <c r="E167" s="72">
        <v>7000</v>
      </c>
      <c r="F167" s="227" t="s">
        <v>454</v>
      </c>
      <c r="G167" s="228"/>
      <c r="H167" s="221" t="s">
        <v>554</v>
      </c>
      <c r="I167" s="221"/>
      <c r="J167" s="221"/>
      <c r="K167" s="205"/>
      <c r="L167" s="206"/>
      <c r="M167" s="207"/>
      <c r="O167" s="45"/>
      <c r="XES167" s="9"/>
      <c r="XET167" s="9"/>
      <c r="XEU167" s="9"/>
      <c r="XEV167" s="9"/>
      <c r="XEW167" s="9"/>
      <c r="XEX167" s="9"/>
      <c r="XEY167" s="9"/>
      <c r="XEZ167" s="9"/>
      <c r="XFA167" s="9"/>
      <c r="XFB167" s="9"/>
      <c r="XFC167" s="9"/>
      <c r="XFD167" s="9"/>
    </row>
    <row r="168" spans="1:15 16373:16384" customFormat="1" ht="35.25" customHeight="1">
      <c r="A168" s="224" t="s">
        <v>414</v>
      </c>
      <c r="B168" s="225"/>
      <c r="C168" s="225"/>
      <c r="D168" s="226"/>
      <c r="E168" s="72">
        <v>44082.73</v>
      </c>
      <c r="F168" s="227" t="s">
        <v>454</v>
      </c>
      <c r="G168" s="228"/>
      <c r="H168" s="221" t="s">
        <v>554</v>
      </c>
      <c r="I168" s="221"/>
      <c r="J168" s="221"/>
      <c r="K168" s="205"/>
      <c r="L168" s="206"/>
      <c r="M168" s="207"/>
      <c r="O168" s="45"/>
      <c r="XES168" s="9"/>
      <c r="XET168" s="9"/>
      <c r="XEU168" s="9"/>
      <c r="XEV168" s="9"/>
      <c r="XEW168" s="9"/>
      <c r="XEX168" s="9"/>
      <c r="XEY168" s="9"/>
      <c r="XEZ168" s="9"/>
      <c r="XFA168" s="9"/>
      <c r="XFB168" s="9"/>
      <c r="XFC168" s="9"/>
      <c r="XFD168" s="9"/>
    </row>
    <row r="169" spans="1:15 16373:16384" customFormat="1" ht="35.25" customHeight="1">
      <c r="A169" s="224" t="s">
        <v>415</v>
      </c>
      <c r="B169" s="225"/>
      <c r="C169" s="225"/>
      <c r="D169" s="226"/>
      <c r="E169" s="72">
        <v>25000</v>
      </c>
      <c r="F169" s="227" t="s">
        <v>454</v>
      </c>
      <c r="G169" s="228"/>
      <c r="H169" s="221" t="s">
        <v>554</v>
      </c>
      <c r="I169" s="221"/>
      <c r="J169" s="221"/>
      <c r="K169" s="205"/>
      <c r="L169" s="206"/>
      <c r="M169" s="207"/>
      <c r="O169" s="46"/>
      <c r="XES169" s="9"/>
      <c r="XET169" s="9"/>
      <c r="XEU169" s="9"/>
      <c r="XEV169" s="9"/>
      <c r="XEW169" s="9"/>
      <c r="XEX169" s="9"/>
      <c r="XEY169" s="9"/>
      <c r="XEZ169" s="9"/>
      <c r="XFA169" s="9"/>
      <c r="XFB169" s="9"/>
      <c r="XFC169" s="9"/>
      <c r="XFD169" s="9"/>
    </row>
    <row r="170" spans="1:15 16373:16384" customFormat="1" ht="35.25" customHeight="1">
      <c r="A170" s="224" t="s">
        <v>416</v>
      </c>
      <c r="B170" s="225"/>
      <c r="C170" s="225"/>
      <c r="D170" s="226"/>
      <c r="E170" s="72">
        <v>65000</v>
      </c>
      <c r="F170" s="227" t="s">
        <v>454</v>
      </c>
      <c r="G170" s="228"/>
      <c r="H170" s="221" t="s">
        <v>554</v>
      </c>
      <c r="I170" s="221"/>
      <c r="J170" s="221"/>
      <c r="K170" s="205"/>
      <c r="L170" s="206"/>
      <c r="M170" s="207"/>
      <c r="O170" s="45"/>
      <c r="XES170" s="9"/>
      <c r="XET170" s="9"/>
      <c r="XEU170" s="9"/>
      <c r="XEV170" s="9"/>
      <c r="XEW170" s="9"/>
      <c r="XEX170" s="9"/>
      <c r="XEY170" s="9"/>
      <c r="XEZ170" s="9"/>
      <c r="XFA170" s="9"/>
      <c r="XFB170" s="9"/>
      <c r="XFC170" s="9"/>
      <c r="XFD170" s="9"/>
    </row>
    <row r="171" spans="1:15 16373:16384" customFormat="1" ht="35.25" customHeight="1">
      <c r="A171" s="224" t="s">
        <v>417</v>
      </c>
      <c r="B171" s="225"/>
      <c r="C171" s="225"/>
      <c r="D171" s="226"/>
      <c r="E171" s="72">
        <v>566690.68999999994</v>
      </c>
      <c r="F171" s="227" t="s">
        <v>454</v>
      </c>
      <c r="G171" s="228"/>
      <c r="H171" s="221" t="s">
        <v>554</v>
      </c>
      <c r="I171" s="221"/>
      <c r="J171" s="221"/>
      <c r="K171" s="205"/>
      <c r="L171" s="206"/>
      <c r="M171" s="207"/>
      <c r="O171" s="45"/>
      <c r="XES171" s="9"/>
      <c r="XET171" s="9"/>
      <c r="XEU171" s="9"/>
      <c r="XEV171" s="9"/>
      <c r="XEW171" s="9"/>
      <c r="XEX171" s="9"/>
      <c r="XEY171" s="9"/>
      <c r="XEZ171" s="9"/>
      <c r="XFA171" s="9"/>
      <c r="XFB171" s="9"/>
      <c r="XFC171" s="9"/>
      <c r="XFD171" s="9"/>
    </row>
    <row r="172" spans="1:15 16373:16384" customFormat="1" ht="35.25" customHeight="1">
      <c r="A172" s="224" t="s">
        <v>418</v>
      </c>
      <c r="B172" s="225"/>
      <c r="C172" s="225"/>
      <c r="D172" s="226"/>
      <c r="E172" s="72">
        <v>212780.48</v>
      </c>
      <c r="F172" s="227" t="s">
        <v>454</v>
      </c>
      <c r="G172" s="228"/>
      <c r="H172" s="221" t="s">
        <v>554</v>
      </c>
      <c r="I172" s="221"/>
      <c r="J172" s="221"/>
      <c r="K172" s="205"/>
      <c r="L172" s="206"/>
      <c r="M172" s="207"/>
      <c r="O172" s="45"/>
      <c r="XES172" s="9"/>
      <c r="XET172" s="9"/>
      <c r="XEU172" s="9"/>
      <c r="XEV172" s="9"/>
      <c r="XEW172" s="9"/>
      <c r="XEX172" s="9"/>
      <c r="XEY172" s="9"/>
      <c r="XEZ172" s="9"/>
      <c r="XFA172" s="9"/>
      <c r="XFB172" s="9"/>
      <c r="XFC172" s="9"/>
      <c r="XFD172" s="9"/>
    </row>
    <row r="173" spans="1:15 16373:16384" customFormat="1" ht="35.25" customHeight="1">
      <c r="A173" s="224" t="s">
        <v>419</v>
      </c>
      <c r="B173" s="225"/>
      <c r="C173" s="225"/>
      <c r="D173" s="226"/>
      <c r="E173" s="72">
        <v>28140.6</v>
      </c>
      <c r="F173" s="227" t="s">
        <v>453</v>
      </c>
      <c r="G173" s="228"/>
      <c r="H173" s="221"/>
      <c r="I173" s="221"/>
      <c r="J173" s="221"/>
      <c r="K173" s="205"/>
      <c r="L173" s="206"/>
      <c r="M173" s="207"/>
      <c r="O173" s="45"/>
      <c r="XES173" s="9"/>
      <c r="XET173" s="9"/>
      <c r="XEU173" s="9"/>
      <c r="XEV173" s="9"/>
      <c r="XEW173" s="9"/>
      <c r="XEX173" s="9"/>
      <c r="XEY173" s="9"/>
      <c r="XEZ173" s="9"/>
      <c r="XFA173" s="9"/>
      <c r="XFB173" s="9"/>
      <c r="XFC173" s="9"/>
      <c r="XFD173" s="9"/>
    </row>
    <row r="174" spans="1:15 16373:16384" customFormat="1" ht="35.25" customHeight="1">
      <c r="A174" s="224" t="s">
        <v>514</v>
      </c>
      <c r="B174" s="225"/>
      <c r="C174" s="225"/>
      <c r="D174" s="226"/>
      <c r="E174" s="72">
        <v>52677.8</v>
      </c>
      <c r="F174" s="227" t="s">
        <v>454</v>
      </c>
      <c r="G174" s="228"/>
      <c r="H174" s="221" t="s">
        <v>554</v>
      </c>
      <c r="I174" s="221"/>
      <c r="J174" s="221"/>
      <c r="K174" s="205"/>
      <c r="L174" s="206"/>
      <c r="M174" s="207"/>
      <c r="O174" s="45"/>
      <c r="XES174" s="9"/>
      <c r="XET174" s="9"/>
      <c r="XEU174" s="9"/>
      <c r="XEV174" s="9"/>
      <c r="XEW174" s="9"/>
      <c r="XEX174" s="9"/>
      <c r="XEY174" s="9"/>
      <c r="XEZ174" s="9"/>
      <c r="XFA174" s="9"/>
      <c r="XFB174" s="9"/>
      <c r="XFC174" s="9"/>
      <c r="XFD174" s="9"/>
    </row>
    <row r="175" spans="1:15 16373:16384" customFormat="1" ht="35.25" customHeight="1">
      <c r="A175" s="224" t="s">
        <v>420</v>
      </c>
      <c r="B175" s="225"/>
      <c r="C175" s="225"/>
      <c r="D175" s="226"/>
      <c r="E175" s="72">
        <v>60000</v>
      </c>
      <c r="F175" s="227" t="s">
        <v>453</v>
      </c>
      <c r="G175" s="228"/>
      <c r="H175" s="221"/>
      <c r="I175" s="221"/>
      <c r="J175" s="221"/>
      <c r="K175" s="205"/>
      <c r="L175" s="206"/>
      <c r="M175" s="207"/>
      <c r="O175" s="45"/>
      <c r="XES175" s="9"/>
      <c r="XET175" s="9"/>
      <c r="XEU175" s="9"/>
      <c r="XEV175" s="9"/>
      <c r="XEW175" s="9"/>
      <c r="XEX175" s="9"/>
      <c r="XEY175" s="9"/>
      <c r="XEZ175" s="9"/>
      <c r="XFA175" s="9"/>
      <c r="XFB175" s="9"/>
      <c r="XFC175" s="9"/>
      <c r="XFD175" s="9"/>
    </row>
    <row r="176" spans="1:15 16373:16384" customFormat="1" ht="35.25" customHeight="1">
      <c r="A176" s="224" t="s">
        <v>540</v>
      </c>
      <c r="B176" s="225"/>
      <c r="C176" s="225"/>
      <c r="D176" s="226"/>
      <c r="E176" s="72">
        <v>66575.09</v>
      </c>
      <c r="F176" s="227" t="s">
        <v>454</v>
      </c>
      <c r="G176" s="228"/>
      <c r="H176" s="221" t="s">
        <v>554</v>
      </c>
      <c r="I176" s="221"/>
      <c r="J176" s="221"/>
      <c r="K176" s="205"/>
      <c r="L176" s="206"/>
      <c r="M176" s="207"/>
      <c r="O176" s="45"/>
      <c r="XES176" s="9"/>
      <c r="XET176" s="9"/>
      <c r="XEU176" s="9"/>
      <c r="XEV176" s="9"/>
      <c r="XEW176" s="9"/>
      <c r="XEX176" s="9"/>
      <c r="XEY176" s="9"/>
      <c r="XEZ176" s="9"/>
      <c r="XFA176" s="9"/>
      <c r="XFB176" s="9"/>
      <c r="XFC176" s="9"/>
      <c r="XFD176" s="9"/>
    </row>
    <row r="177" spans="1:15 16373:16384" customFormat="1" ht="35.25" customHeight="1">
      <c r="A177" s="224" t="s">
        <v>421</v>
      </c>
      <c r="B177" s="225"/>
      <c r="C177" s="225"/>
      <c r="D177" s="226"/>
      <c r="E177" s="72">
        <v>89349.3</v>
      </c>
      <c r="F177" s="227" t="s">
        <v>454</v>
      </c>
      <c r="G177" s="228"/>
      <c r="H177" s="221" t="s">
        <v>554</v>
      </c>
      <c r="I177" s="221"/>
      <c r="J177" s="221"/>
      <c r="K177" s="205"/>
      <c r="L177" s="206"/>
      <c r="M177" s="207"/>
      <c r="O177" s="45"/>
      <c r="XES177" s="9"/>
      <c r="XET177" s="9"/>
      <c r="XEU177" s="9"/>
      <c r="XEV177" s="9"/>
      <c r="XEW177" s="9"/>
      <c r="XEX177" s="9"/>
      <c r="XEY177" s="9"/>
      <c r="XEZ177" s="9"/>
      <c r="XFA177" s="9"/>
      <c r="XFB177" s="9"/>
      <c r="XFC177" s="9"/>
      <c r="XFD177" s="9"/>
    </row>
    <row r="178" spans="1:15 16373:16384" customFormat="1" ht="35.25" customHeight="1">
      <c r="A178" s="224" t="s">
        <v>422</v>
      </c>
      <c r="B178" s="225"/>
      <c r="C178" s="225"/>
      <c r="D178" s="226"/>
      <c r="E178" s="72">
        <v>89349.3</v>
      </c>
      <c r="F178" s="227" t="s">
        <v>453</v>
      </c>
      <c r="G178" s="228"/>
      <c r="H178" s="221"/>
      <c r="I178" s="221"/>
      <c r="J178" s="221"/>
      <c r="K178" s="205"/>
      <c r="L178" s="206"/>
      <c r="M178" s="207"/>
      <c r="O178" s="45"/>
      <c r="XES178" s="9"/>
      <c r="XET178" s="9"/>
      <c r="XEU178" s="9"/>
      <c r="XEV178" s="9"/>
      <c r="XEW178" s="9"/>
      <c r="XEX178" s="9"/>
      <c r="XEY178" s="9"/>
      <c r="XEZ178" s="9"/>
      <c r="XFA178" s="9"/>
      <c r="XFB178" s="9"/>
      <c r="XFC178" s="9"/>
      <c r="XFD178" s="9"/>
    </row>
    <row r="179" spans="1:15 16373:16384" customFormat="1" ht="35.25" customHeight="1">
      <c r="A179" s="224" t="s">
        <v>423</v>
      </c>
      <c r="B179" s="225"/>
      <c r="C179" s="225"/>
      <c r="D179" s="226"/>
      <c r="E179" s="72">
        <v>89349.3</v>
      </c>
      <c r="F179" s="227" t="s">
        <v>453</v>
      </c>
      <c r="G179" s="228"/>
      <c r="H179" s="221"/>
      <c r="I179" s="221"/>
      <c r="J179" s="221"/>
      <c r="K179" s="205"/>
      <c r="L179" s="206"/>
      <c r="M179" s="207"/>
      <c r="O179" s="45"/>
      <c r="XES179" s="9"/>
      <c r="XET179" s="9"/>
      <c r="XEU179" s="9"/>
      <c r="XEV179" s="9"/>
      <c r="XEW179" s="9"/>
      <c r="XEX179" s="9"/>
      <c r="XEY179" s="9"/>
      <c r="XEZ179" s="9"/>
      <c r="XFA179" s="9"/>
      <c r="XFB179" s="9"/>
      <c r="XFC179" s="9"/>
      <c r="XFD179" s="9"/>
    </row>
    <row r="180" spans="1:15 16373:16384" customFormat="1" ht="35.25" customHeight="1">
      <c r="A180" s="224" t="s">
        <v>424</v>
      </c>
      <c r="B180" s="225"/>
      <c r="C180" s="225"/>
      <c r="D180" s="226"/>
      <c r="E180" s="72">
        <v>14957.41</v>
      </c>
      <c r="F180" s="227" t="s">
        <v>454</v>
      </c>
      <c r="G180" s="228"/>
      <c r="H180" s="221" t="s">
        <v>554</v>
      </c>
      <c r="I180" s="221"/>
      <c r="J180" s="221"/>
      <c r="K180" s="205"/>
      <c r="L180" s="206"/>
      <c r="M180" s="207"/>
      <c r="O180" s="45"/>
      <c r="XES180" s="9"/>
      <c r="XET180" s="9"/>
      <c r="XEU180" s="9"/>
      <c r="XEV180" s="9"/>
      <c r="XEW180" s="9"/>
      <c r="XEX180" s="9"/>
      <c r="XEY180" s="9"/>
      <c r="XEZ180" s="9"/>
      <c r="XFA180" s="9"/>
      <c r="XFB180" s="9"/>
      <c r="XFC180" s="9"/>
      <c r="XFD180" s="9"/>
    </row>
    <row r="181" spans="1:15 16373:16384" customFormat="1" ht="35.25" customHeight="1">
      <c r="A181" s="224" t="s">
        <v>425</v>
      </c>
      <c r="B181" s="225"/>
      <c r="C181" s="225"/>
      <c r="D181" s="226"/>
      <c r="E181" s="72">
        <v>210000</v>
      </c>
      <c r="F181" s="227" t="s">
        <v>454</v>
      </c>
      <c r="G181" s="228"/>
      <c r="H181" s="221" t="s">
        <v>554</v>
      </c>
      <c r="I181" s="221"/>
      <c r="J181" s="221"/>
      <c r="K181" s="205"/>
      <c r="L181" s="206"/>
      <c r="M181" s="207"/>
      <c r="O181" s="45"/>
      <c r="XES181" s="9"/>
      <c r="XET181" s="9"/>
      <c r="XEU181" s="9"/>
      <c r="XEV181" s="9"/>
      <c r="XEW181" s="9"/>
      <c r="XEX181" s="9"/>
      <c r="XEY181" s="9"/>
      <c r="XEZ181" s="9"/>
      <c r="XFA181" s="9"/>
      <c r="XFB181" s="9"/>
      <c r="XFC181" s="9"/>
      <c r="XFD181" s="9"/>
    </row>
    <row r="182" spans="1:15 16373:16384" customFormat="1" ht="35.25" customHeight="1">
      <c r="A182" s="224" t="s">
        <v>426</v>
      </c>
      <c r="B182" s="225"/>
      <c r="C182" s="225"/>
      <c r="D182" s="226"/>
      <c r="E182" s="72">
        <v>183793.48</v>
      </c>
      <c r="F182" s="227" t="s">
        <v>453</v>
      </c>
      <c r="G182" s="228"/>
      <c r="H182" s="221"/>
      <c r="I182" s="221"/>
      <c r="J182" s="221"/>
      <c r="K182" s="205"/>
      <c r="L182" s="206"/>
      <c r="M182" s="207"/>
      <c r="O182" s="45"/>
      <c r="XES182" s="9"/>
      <c r="XET182" s="9"/>
      <c r="XEU182" s="9"/>
      <c r="XEV182" s="9"/>
      <c r="XEW182" s="9"/>
      <c r="XEX182" s="9"/>
      <c r="XEY182" s="9"/>
      <c r="XEZ182" s="9"/>
      <c r="XFA182" s="9"/>
      <c r="XFB182" s="9"/>
      <c r="XFC182" s="9"/>
      <c r="XFD182" s="9"/>
    </row>
    <row r="183" spans="1:15 16373:16384" customFormat="1" ht="35.25" customHeight="1">
      <c r="A183" s="224" t="s">
        <v>427</v>
      </c>
      <c r="B183" s="225"/>
      <c r="C183" s="225"/>
      <c r="D183" s="226"/>
      <c r="E183" s="72">
        <v>147595.99</v>
      </c>
      <c r="F183" s="227" t="s">
        <v>453</v>
      </c>
      <c r="G183" s="228"/>
      <c r="H183" s="221"/>
      <c r="I183" s="221"/>
      <c r="J183" s="221"/>
      <c r="K183" s="205"/>
      <c r="L183" s="206"/>
      <c r="M183" s="207"/>
      <c r="O183" s="45"/>
      <c r="XES183" s="9"/>
      <c r="XET183" s="9"/>
      <c r="XEU183" s="9"/>
      <c r="XEV183" s="9"/>
      <c r="XEW183" s="9"/>
      <c r="XEX183" s="9"/>
      <c r="XEY183" s="9"/>
      <c r="XEZ183" s="9"/>
      <c r="XFA183" s="9"/>
      <c r="XFB183" s="9"/>
      <c r="XFC183" s="9"/>
      <c r="XFD183" s="9"/>
    </row>
    <row r="184" spans="1:15 16373:16384" customFormat="1" ht="35.25" customHeight="1">
      <c r="A184" s="224" t="s">
        <v>428</v>
      </c>
      <c r="B184" s="225"/>
      <c r="C184" s="225"/>
      <c r="D184" s="226"/>
      <c r="E184" s="72">
        <v>28140.6</v>
      </c>
      <c r="F184" s="227" t="s">
        <v>453</v>
      </c>
      <c r="G184" s="228"/>
      <c r="H184" s="221"/>
      <c r="I184" s="221"/>
      <c r="J184" s="221"/>
      <c r="K184" s="205"/>
      <c r="L184" s="206"/>
      <c r="M184" s="207"/>
      <c r="O184" s="45"/>
      <c r="XES184" s="9"/>
      <c r="XET184" s="9"/>
      <c r="XEU184" s="9"/>
      <c r="XEV184" s="9"/>
      <c r="XEW184" s="9"/>
      <c r="XEX184" s="9"/>
      <c r="XEY184" s="9"/>
      <c r="XEZ184" s="9"/>
      <c r="XFA184" s="9"/>
      <c r="XFB184" s="9"/>
      <c r="XFC184" s="9"/>
      <c r="XFD184" s="9"/>
    </row>
    <row r="185" spans="1:15 16373:16384" customFormat="1" ht="35.25" customHeight="1">
      <c r="A185" s="224" t="s">
        <v>429</v>
      </c>
      <c r="B185" s="225"/>
      <c r="C185" s="225"/>
      <c r="D185" s="226"/>
      <c r="E185" s="72">
        <v>34366.6</v>
      </c>
      <c r="F185" s="227" t="s">
        <v>454</v>
      </c>
      <c r="G185" s="228"/>
      <c r="H185" s="221" t="s">
        <v>554</v>
      </c>
      <c r="I185" s="221"/>
      <c r="J185" s="221"/>
      <c r="K185" s="205"/>
      <c r="L185" s="206"/>
      <c r="M185" s="207"/>
      <c r="O185" s="45"/>
      <c r="XES185" s="9"/>
      <c r="XET185" s="9"/>
      <c r="XEU185" s="9"/>
      <c r="XEV185" s="9"/>
      <c r="XEW185" s="9"/>
      <c r="XEX185" s="9"/>
      <c r="XEY185" s="9"/>
      <c r="XEZ185" s="9"/>
      <c r="XFA185" s="9"/>
      <c r="XFB185" s="9"/>
      <c r="XFC185" s="9"/>
      <c r="XFD185" s="9"/>
    </row>
    <row r="186" spans="1:15 16373:16384" customFormat="1" ht="35.25" customHeight="1">
      <c r="A186" s="224" t="s">
        <v>430</v>
      </c>
      <c r="B186" s="225"/>
      <c r="C186" s="225"/>
      <c r="D186" s="226"/>
      <c r="E186" s="72">
        <v>8719.65</v>
      </c>
      <c r="F186" s="227" t="s">
        <v>453</v>
      </c>
      <c r="G186" s="228"/>
      <c r="H186" s="221"/>
      <c r="I186" s="221"/>
      <c r="J186" s="221"/>
      <c r="K186" s="205"/>
      <c r="L186" s="206"/>
      <c r="M186" s="207"/>
      <c r="O186" s="45"/>
      <c r="XES186" s="9"/>
      <c r="XET186" s="9"/>
      <c r="XEU186" s="9"/>
      <c r="XEV186" s="9"/>
      <c r="XEW186" s="9"/>
      <c r="XEX186" s="9"/>
      <c r="XEY186" s="9"/>
      <c r="XEZ186" s="9"/>
      <c r="XFA186" s="9"/>
      <c r="XFB186" s="9"/>
      <c r="XFC186" s="9"/>
      <c r="XFD186" s="9"/>
    </row>
    <row r="187" spans="1:15 16373:16384" customFormat="1" ht="35.25" customHeight="1">
      <c r="A187" s="224" t="s">
        <v>431</v>
      </c>
      <c r="B187" s="225"/>
      <c r="C187" s="225"/>
      <c r="D187" s="226"/>
      <c r="E187" s="72">
        <v>33155.61</v>
      </c>
      <c r="F187" s="227" t="s">
        <v>453</v>
      </c>
      <c r="G187" s="228"/>
      <c r="H187" s="221"/>
      <c r="I187" s="221"/>
      <c r="J187" s="221"/>
      <c r="K187" s="205"/>
      <c r="L187" s="206"/>
      <c r="M187" s="207"/>
      <c r="O187" s="45"/>
      <c r="XES187" s="9"/>
      <c r="XET187" s="9"/>
      <c r="XEU187" s="9"/>
      <c r="XEV187" s="9"/>
      <c r="XEW187" s="9"/>
      <c r="XEX187" s="9"/>
      <c r="XEY187" s="9"/>
      <c r="XEZ187" s="9"/>
      <c r="XFA187" s="9"/>
      <c r="XFB187" s="9"/>
      <c r="XFC187" s="9"/>
      <c r="XFD187" s="9"/>
    </row>
    <row r="188" spans="1:15 16373:16384" customFormat="1" ht="35.25" customHeight="1">
      <c r="A188" s="224" t="s">
        <v>432</v>
      </c>
      <c r="B188" s="225"/>
      <c r="C188" s="225"/>
      <c r="D188" s="226"/>
      <c r="E188" s="72">
        <v>30000</v>
      </c>
      <c r="F188" s="227" t="s">
        <v>454</v>
      </c>
      <c r="G188" s="228"/>
      <c r="H188" s="221" t="s">
        <v>554</v>
      </c>
      <c r="I188" s="221"/>
      <c r="J188" s="221"/>
      <c r="K188" s="205"/>
      <c r="L188" s="206"/>
      <c r="M188" s="207"/>
      <c r="O188" s="45"/>
      <c r="XES188" s="9"/>
      <c r="XET188" s="9"/>
      <c r="XEU188" s="9"/>
      <c r="XEV188" s="9"/>
      <c r="XEW188" s="9"/>
      <c r="XEX188" s="9"/>
      <c r="XEY188" s="9"/>
      <c r="XEZ188" s="9"/>
      <c r="XFA188" s="9"/>
      <c r="XFB188" s="9"/>
      <c r="XFC188" s="9"/>
      <c r="XFD188" s="9"/>
    </row>
    <row r="189" spans="1:15 16373:16384" customFormat="1" ht="35.25" customHeight="1">
      <c r="A189" s="224" t="s">
        <v>433</v>
      </c>
      <c r="B189" s="225"/>
      <c r="C189" s="225"/>
      <c r="D189" s="226"/>
      <c r="E189" s="72">
        <v>149975.51</v>
      </c>
      <c r="F189" s="227" t="s">
        <v>454</v>
      </c>
      <c r="G189" s="228"/>
      <c r="H189" s="221" t="s">
        <v>628</v>
      </c>
      <c r="I189" s="221"/>
      <c r="J189" s="221"/>
      <c r="K189" s="205"/>
      <c r="L189" s="206"/>
      <c r="M189" s="207"/>
      <c r="O189" s="45"/>
      <c r="XES189" s="9"/>
      <c r="XET189" s="9"/>
      <c r="XEU189" s="9"/>
      <c r="XEV189" s="9"/>
      <c r="XEW189" s="9"/>
      <c r="XEX189" s="9"/>
      <c r="XEY189" s="9"/>
      <c r="XEZ189" s="9"/>
      <c r="XFA189" s="9"/>
      <c r="XFB189" s="9"/>
      <c r="XFC189" s="9"/>
      <c r="XFD189" s="9"/>
    </row>
    <row r="190" spans="1:15 16373:16384" customFormat="1" ht="35.25" customHeight="1">
      <c r="A190" s="224" t="s">
        <v>434</v>
      </c>
      <c r="B190" s="225"/>
      <c r="C190" s="225"/>
      <c r="D190" s="226"/>
      <c r="E190" s="72">
        <v>50000</v>
      </c>
      <c r="F190" s="227" t="s">
        <v>453</v>
      </c>
      <c r="G190" s="228"/>
      <c r="H190" s="221"/>
      <c r="I190" s="221"/>
      <c r="J190" s="221"/>
      <c r="K190" s="205"/>
      <c r="L190" s="206"/>
      <c r="M190" s="207"/>
      <c r="O190" s="45"/>
      <c r="XES190" s="9"/>
      <c r="XET190" s="9"/>
      <c r="XEU190" s="9"/>
      <c r="XEV190" s="9"/>
      <c r="XEW190" s="9"/>
      <c r="XEX190" s="9"/>
      <c r="XEY190" s="9"/>
      <c r="XEZ190" s="9"/>
      <c r="XFA190" s="9"/>
      <c r="XFB190" s="9"/>
      <c r="XFC190" s="9"/>
      <c r="XFD190" s="9"/>
    </row>
    <row r="191" spans="1:15 16373:16384" customFormat="1" ht="35.25" customHeight="1">
      <c r="A191" s="224" t="s">
        <v>435</v>
      </c>
      <c r="B191" s="225"/>
      <c r="C191" s="225"/>
      <c r="D191" s="226"/>
      <c r="E191" s="72">
        <v>4352.09</v>
      </c>
      <c r="F191" s="227" t="s">
        <v>453</v>
      </c>
      <c r="G191" s="228"/>
      <c r="H191" s="221"/>
      <c r="I191" s="221"/>
      <c r="J191" s="221"/>
      <c r="K191" s="205"/>
      <c r="L191" s="206"/>
      <c r="M191" s="207"/>
      <c r="O191" s="45"/>
      <c r="XES191" s="9"/>
      <c r="XET191" s="9"/>
      <c r="XEU191" s="9"/>
      <c r="XEV191" s="9"/>
      <c r="XEW191" s="9"/>
      <c r="XEX191" s="9"/>
      <c r="XEY191" s="9"/>
      <c r="XEZ191" s="9"/>
      <c r="XFA191" s="9"/>
      <c r="XFB191" s="9"/>
      <c r="XFC191" s="9"/>
      <c r="XFD191" s="9"/>
    </row>
    <row r="192" spans="1:15 16373:16384" customFormat="1" ht="35.25" customHeight="1">
      <c r="A192" s="224" t="s">
        <v>436</v>
      </c>
      <c r="B192" s="225"/>
      <c r="C192" s="225"/>
      <c r="D192" s="226"/>
      <c r="E192" s="72">
        <v>60486.21</v>
      </c>
      <c r="F192" s="227" t="s">
        <v>453</v>
      </c>
      <c r="G192" s="228"/>
      <c r="H192" s="221"/>
      <c r="I192" s="221"/>
      <c r="J192" s="221"/>
      <c r="K192" s="205"/>
      <c r="L192" s="206"/>
      <c r="M192" s="207"/>
      <c r="O192" s="45"/>
      <c r="XES192" s="9"/>
      <c r="XET192" s="9"/>
      <c r="XEU192" s="9"/>
      <c r="XEV192" s="9"/>
      <c r="XEW192" s="9"/>
      <c r="XEX192" s="9"/>
      <c r="XEY192" s="9"/>
      <c r="XEZ192" s="9"/>
      <c r="XFA192" s="9"/>
      <c r="XFB192" s="9"/>
      <c r="XFC192" s="9"/>
      <c r="XFD192" s="9"/>
    </row>
    <row r="193" spans="1:15 16373:16384" customFormat="1" ht="35.25" customHeight="1">
      <c r="A193" s="224" t="s">
        <v>437</v>
      </c>
      <c r="B193" s="225"/>
      <c r="C193" s="225"/>
      <c r="D193" s="226"/>
      <c r="E193" s="72">
        <v>91206.52</v>
      </c>
      <c r="F193" s="227" t="s">
        <v>453</v>
      </c>
      <c r="G193" s="228"/>
      <c r="H193" s="221"/>
      <c r="I193" s="221"/>
      <c r="J193" s="221"/>
      <c r="K193" s="205"/>
      <c r="L193" s="206"/>
      <c r="M193" s="207"/>
      <c r="O193" s="45"/>
      <c r="XES193" s="9"/>
      <c r="XET193" s="9"/>
      <c r="XEU193" s="9"/>
      <c r="XEV193" s="9"/>
      <c r="XEW193" s="9"/>
      <c r="XEX193" s="9"/>
      <c r="XEY193" s="9"/>
      <c r="XEZ193" s="9"/>
      <c r="XFA193" s="9"/>
      <c r="XFB193" s="9"/>
      <c r="XFC193" s="9"/>
      <c r="XFD193" s="9"/>
    </row>
    <row r="194" spans="1:15 16373:16384" customFormat="1" ht="35.25" customHeight="1">
      <c r="A194" s="224" t="s">
        <v>438</v>
      </c>
      <c r="B194" s="225"/>
      <c r="C194" s="225"/>
      <c r="D194" s="226"/>
      <c r="E194" s="72">
        <v>78277.149999999994</v>
      </c>
      <c r="F194" s="227" t="s">
        <v>454</v>
      </c>
      <c r="G194" s="228"/>
      <c r="H194" s="221" t="s">
        <v>554</v>
      </c>
      <c r="I194" s="221"/>
      <c r="J194" s="221"/>
      <c r="K194" s="205"/>
      <c r="L194" s="206"/>
      <c r="M194" s="207"/>
      <c r="O194" s="45"/>
      <c r="XES194" s="9"/>
      <c r="XET194" s="9"/>
      <c r="XEU194" s="9"/>
      <c r="XEV194" s="9"/>
      <c r="XEW194" s="9"/>
      <c r="XEX194" s="9"/>
      <c r="XEY194" s="9"/>
      <c r="XEZ194" s="9"/>
      <c r="XFA194" s="9"/>
      <c r="XFB194" s="9"/>
      <c r="XFC194" s="9"/>
      <c r="XFD194" s="9"/>
    </row>
    <row r="195" spans="1:15 16373:16384" customFormat="1" ht="35.25" customHeight="1">
      <c r="A195" s="224" t="s">
        <v>439</v>
      </c>
      <c r="B195" s="225"/>
      <c r="C195" s="225"/>
      <c r="D195" s="226"/>
      <c r="E195" s="72">
        <v>524617.35</v>
      </c>
      <c r="F195" s="227" t="s">
        <v>455</v>
      </c>
      <c r="G195" s="228"/>
      <c r="H195" s="221" t="s">
        <v>604</v>
      </c>
      <c r="I195" s="221"/>
      <c r="J195" s="221"/>
      <c r="K195" s="205"/>
      <c r="L195" s="206"/>
      <c r="M195" s="207"/>
      <c r="O195" s="45"/>
      <c r="XES195" s="9"/>
      <c r="XET195" s="9"/>
      <c r="XEU195" s="9"/>
      <c r="XEV195" s="9"/>
      <c r="XEW195" s="9"/>
      <c r="XEX195" s="9"/>
      <c r="XEY195" s="9"/>
      <c r="XEZ195" s="9"/>
      <c r="XFA195" s="9"/>
      <c r="XFB195" s="9"/>
      <c r="XFC195" s="9"/>
      <c r="XFD195" s="9"/>
    </row>
    <row r="196" spans="1:15 16373:16384" customFormat="1" ht="35.25" customHeight="1">
      <c r="A196" s="224" t="s">
        <v>440</v>
      </c>
      <c r="B196" s="225"/>
      <c r="C196" s="225"/>
      <c r="D196" s="226"/>
      <c r="E196" s="72">
        <v>300000</v>
      </c>
      <c r="F196" s="227" t="s">
        <v>454</v>
      </c>
      <c r="G196" s="228"/>
      <c r="H196" s="221" t="s">
        <v>554</v>
      </c>
      <c r="I196" s="221"/>
      <c r="J196" s="221"/>
      <c r="K196" s="205"/>
      <c r="L196" s="206"/>
      <c r="M196" s="207"/>
      <c r="O196" s="45"/>
      <c r="XES196" s="9"/>
      <c r="XET196" s="9"/>
      <c r="XEU196" s="9"/>
      <c r="XEV196" s="9"/>
      <c r="XEW196" s="9"/>
      <c r="XEX196" s="9"/>
      <c r="XEY196" s="9"/>
      <c r="XEZ196" s="9"/>
      <c r="XFA196" s="9"/>
      <c r="XFB196" s="9"/>
      <c r="XFC196" s="9"/>
      <c r="XFD196" s="9"/>
    </row>
    <row r="197" spans="1:15 16373:16384" customFormat="1" ht="35.25" customHeight="1">
      <c r="A197" s="224" t="s">
        <v>441</v>
      </c>
      <c r="B197" s="225"/>
      <c r="C197" s="225"/>
      <c r="D197" s="226"/>
      <c r="E197" s="91">
        <v>187220.5</v>
      </c>
      <c r="F197" s="227" t="s">
        <v>455</v>
      </c>
      <c r="G197" s="228"/>
      <c r="H197" s="221" t="s">
        <v>605</v>
      </c>
      <c r="I197" s="221"/>
      <c r="J197" s="221"/>
      <c r="K197" s="205"/>
      <c r="L197" s="206"/>
      <c r="M197" s="207"/>
      <c r="O197" s="45"/>
      <c r="XES197" s="9"/>
      <c r="XET197" s="9"/>
      <c r="XEU197" s="9"/>
      <c r="XEV197" s="9"/>
      <c r="XEW197" s="9"/>
      <c r="XEX197" s="9"/>
      <c r="XEY197" s="9"/>
      <c r="XEZ197" s="9"/>
      <c r="XFA197" s="9"/>
      <c r="XFB197" s="9"/>
      <c r="XFC197" s="9"/>
      <c r="XFD197" s="9"/>
    </row>
    <row r="198" spans="1:15 16373:16384" customFormat="1" ht="35.25" customHeight="1">
      <c r="A198" s="224" t="s">
        <v>442</v>
      </c>
      <c r="B198" s="225"/>
      <c r="C198" s="225"/>
      <c r="D198" s="226"/>
      <c r="E198" s="72">
        <v>22799.71</v>
      </c>
      <c r="F198" s="227" t="s">
        <v>453</v>
      </c>
      <c r="G198" s="228"/>
      <c r="H198" s="221"/>
      <c r="I198" s="221"/>
      <c r="J198" s="221"/>
      <c r="K198" s="205"/>
      <c r="L198" s="206"/>
      <c r="M198" s="207"/>
      <c r="O198" s="45"/>
      <c r="XES198" s="9"/>
      <c r="XET198" s="9"/>
      <c r="XEU198" s="9"/>
      <c r="XEV198" s="9"/>
      <c r="XEW198" s="9"/>
      <c r="XEX198" s="9"/>
      <c r="XEY198" s="9"/>
      <c r="XEZ198" s="9"/>
      <c r="XFA198" s="9"/>
      <c r="XFB198" s="9"/>
      <c r="XFC198" s="9"/>
      <c r="XFD198" s="9"/>
    </row>
    <row r="199" spans="1:15 16373:16384" customFormat="1" ht="35.25" customHeight="1">
      <c r="A199" s="224" t="s">
        <v>443</v>
      </c>
      <c r="B199" s="225"/>
      <c r="C199" s="225"/>
      <c r="D199" s="226"/>
      <c r="E199" s="72">
        <v>50000</v>
      </c>
      <c r="F199" s="227" t="s">
        <v>454</v>
      </c>
      <c r="G199" s="228"/>
      <c r="H199" s="221" t="s">
        <v>554</v>
      </c>
      <c r="I199" s="221"/>
      <c r="J199" s="221"/>
      <c r="K199" s="205"/>
      <c r="L199" s="206"/>
      <c r="M199" s="207"/>
      <c r="O199" s="45"/>
      <c r="XES199" s="9"/>
      <c r="XET199" s="9"/>
      <c r="XEU199" s="9"/>
      <c r="XEV199" s="9"/>
      <c r="XEW199" s="9"/>
      <c r="XEX199" s="9"/>
      <c r="XEY199" s="9"/>
      <c r="XEZ199" s="9"/>
      <c r="XFA199" s="9"/>
      <c r="XFB199" s="9"/>
      <c r="XFC199" s="9"/>
      <c r="XFD199" s="9"/>
    </row>
    <row r="200" spans="1:15 16373:16384" customFormat="1" ht="35.25" customHeight="1">
      <c r="A200" s="224" t="s">
        <v>444</v>
      </c>
      <c r="B200" s="225"/>
      <c r="C200" s="225"/>
      <c r="D200" s="226"/>
      <c r="E200" s="72">
        <v>42290.96</v>
      </c>
      <c r="F200" s="227" t="s">
        <v>453</v>
      </c>
      <c r="G200" s="228"/>
      <c r="H200" s="221"/>
      <c r="I200" s="221"/>
      <c r="J200" s="221"/>
      <c r="K200" s="205"/>
      <c r="L200" s="206"/>
      <c r="M200" s="207"/>
      <c r="O200" s="45"/>
      <c r="XES200" s="9"/>
      <c r="XET200" s="9"/>
      <c r="XEU200" s="9"/>
      <c r="XEV200" s="9"/>
      <c r="XEW200" s="9"/>
      <c r="XEX200" s="9"/>
      <c r="XEY200" s="9"/>
      <c r="XEZ200" s="9"/>
      <c r="XFA200" s="9"/>
      <c r="XFB200" s="9"/>
      <c r="XFC200" s="9"/>
      <c r="XFD200" s="9"/>
    </row>
    <row r="201" spans="1:15 16373:16384" customFormat="1" ht="35.25" customHeight="1">
      <c r="A201" s="224" t="s">
        <v>445</v>
      </c>
      <c r="B201" s="225"/>
      <c r="C201" s="225"/>
      <c r="D201" s="226"/>
      <c r="E201" s="72">
        <v>60000</v>
      </c>
      <c r="F201" s="227" t="s">
        <v>454</v>
      </c>
      <c r="G201" s="228"/>
      <c r="H201" s="222" t="s">
        <v>606</v>
      </c>
      <c r="I201" s="222"/>
      <c r="J201" s="222"/>
      <c r="K201" s="205"/>
      <c r="L201" s="206"/>
      <c r="M201" s="207"/>
      <c r="O201" s="45"/>
      <c r="XES201" s="9"/>
      <c r="XET201" s="9"/>
      <c r="XEU201" s="9"/>
      <c r="XEV201" s="9"/>
      <c r="XEW201" s="9"/>
      <c r="XEX201" s="9"/>
      <c r="XEY201" s="9"/>
      <c r="XEZ201" s="9"/>
      <c r="XFA201" s="9"/>
      <c r="XFB201" s="9"/>
      <c r="XFC201" s="9"/>
      <c r="XFD201" s="9"/>
    </row>
    <row r="202" spans="1:15 16373:16384" customFormat="1" ht="35.25" customHeight="1">
      <c r="A202" s="224" t="s">
        <v>446</v>
      </c>
      <c r="B202" s="225"/>
      <c r="C202" s="225"/>
      <c r="D202" s="226"/>
      <c r="E202" s="72">
        <v>29850</v>
      </c>
      <c r="F202" s="227" t="s">
        <v>454</v>
      </c>
      <c r="G202" s="228"/>
      <c r="H202" s="221" t="s">
        <v>607</v>
      </c>
      <c r="I202" s="221"/>
      <c r="J202" s="221"/>
      <c r="K202" s="205"/>
      <c r="L202" s="206"/>
      <c r="M202" s="207"/>
      <c r="O202" s="45"/>
      <c r="XES202" s="9"/>
      <c r="XET202" s="9"/>
      <c r="XEU202" s="9"/>
      <c r="XEV202" s="9"/>
      <c r="XEW202" s="9"/>
      <c r="XEX202" s="9"/>
      <c r="XEY202" s="9"/>
      <c r="XEZ202" s="9"/>
      <c r="XFA202" s="9"/>
      <c r="XFB202" s="9"/>
      <c r="XFC202" s="9"/>
      <c r="XFD202" s="9"/>
    </row>
    <row r="203" spans="1:15 16373:16384" customFormat="1" ht="35.25" customHeight="1">
      <c r="A203" s="224" t="s">
        <v>447</v>
      </c>
      <c r="B203" s="225"/>
      <c r="C203" s="225"/>
      <c r="D203" s="226"/>
      <c r="E203" s="72">
        <v>29518</v>
      </c>
      <c r="F203" s="227" t="s">
        <v>454</v>
      </c>
      <c r="G203" s="228"/>
      <c r="H203" s="221" t="s">
        <v>554</v>
      </c>
      <c r="I203" s="221"/>
      <c r="J203" s="221"/>
      <c r="K203" s="205"/>
      <c r="L203" s="206"/>
      <c r="M203" s="207"/>
      <c r="O203" s="45"/>
      <c r="XES203" s="9"/>
      <c r="XET203" s="9"/>
      <c r="XEU203" s="9"/>
      <c r="XEV203" s="9"/>
      <c r="XEW203" s="9"/>
      <c r="XEX203" s="9"/>
      <c r="XEY203" s="9"/>
      <c r="XEZ203" s="9"/>
      <c r="XFA203" s="9"/>
      <c r="XFB203" s="9"/>
      <c r="XFC203" s="9"/>
      <c r="XFD203" s="9"/>
    </row>
    <row r="204" spans="1:15 16373:16384" customFormat="1" ht="35.25" customHeight="1">
      <c r="A204" s="224" t="s">
        <v>448</v>
      </c>
      <c r="B204" s="225"/>
      <c r="C204" s="225"/>
      <c r="D204" s="226"/>
      <c r="E204" s="72">
        <v>15000</v>
      </c>
      <c r="F204" s="227" t="s">
        <v>454</v>
      </c>
      <c r="G204" s="228"/>
      <c r="H204" s="221" t="s">
        <v>554</v>
      </c>
      <c r="I204" s="221"/>
      <c r="J204" s="221"/>
      <c r="K204" s="205"/>
      <c r="L204" s="206"/>
      <c r="M204" s="207"/>
      <c r="O204" s="45"/>
      <c r="XES204" s="9"/>
      <c r="XET204" s="9"/>
      <c r="XEU204" s="9"/>
      <c r="XEV204" s="9"/>
      <c r="XEW204" s="9"/>
      <c r="XEX204" s="9"/>
      <c r="XEY204" s="9"/>
      <c r="XEZ204" s="9"/>
      <c r="XFA204" s="9"/>
      <c r="XFB204" s="9"/>
      <c r="XFC204" s="9"/>
      <c r="XFD204" s="9"/>
    </row>
    <row r="205" spans="1:15 16373:16384" customFormat="1" ht="35.25" customHeight="1">
      <c r="A205" s="224" t="s">
        <v>449</v>
      </c>
      <c r="B205" s="225"/>
      <c r="C205" s="225"/>
      <c r="D205" s="226"/>
      <c r="E205" s="72">
        <v>35482</v>
      </c>
      <c r="F205" s="227" t="s">
        <v>454</v>
      </c>
      <c r="G205" s="228"/>
      <c r="H205" s="221" t="s">
        <v>554</v>
      </c>
      <c r="I205" s="221"/>
      <c r="J205" s="221"/>
      <c r="K205" s="205"/>
      <c r="L205" s="206"/>
      <c r="M205" s="207"/>
      <c r="O205" s="45"/>
      <c r="XES205" s="9"/>
      <c r="XET205" s="9"/>
      <c r="XEU205" s="9"/>
      <c r="XEV205" s="9"/>
      <c r="XEW205" s="9"/>
      <c r="XEX205" s="9"/>
      <c r="XEY205" s="9"/>
      <c r="XEZ205" s="9"/>
      <c r="XFA205" s="9"/>
      <c r="XFB205" s="9"/>
      <c r="XFC205" s="9"/>
      <c r="XFD205" s="9"/>
    </row>
    <row r="206" spans="1:15 16373:16384" customFormat="1" ht="35.25" customHeight="1">
      <c r="A206" s="224" t="s">
        <v>450</v>
      </c>
      <c r="B206" s="225"/>
      <c r="C206" s="225"/>
      <c r="D206" s="226"/>
      <c r="E206" s="72">
        <v>196177.35</v>
      </c>
      <c r="F206" s="227" t="s">
        <v>454</v>
      </c>
      <c r="G206" s="228"/>
      <c r="H206" s="221" t="s">
        <v>608</v>
      </c>
      <c r="I206" s="221"/>
      <c r="J206" s="221"/>
      <c r="K206" s="205"/>
      <c r="L206" s="206"/>
      <c r="M206" s="207"/>
      <c r="O206" s="45"/>
      <c r="XES206" s="9"/>
      <c r="XET206" s="9"/>
      <c r="XEU206" s="9"/>
      <c r="XEV206" s="9"/>
      <c r="XEW206" s="9"/>
      <c r="XEX206" s="9"/>
      <c r="XEY206" s="9"/>
      <c r="XEZ206" s="9"/>
      <c r="XFA206" s="9"/>
      <c r="XFB206" s="9"/>
      <c r="XFC206" s="9"/>
      <c r="XFD206" s="9"/>
    </row>
    <row r="207" spans="1:15 16373:16384" customFormat="1" ht="35.25" customHeight="1">
      <c r="A207" s="224" t="s">
        <v>451</v>
      </c>
      <c r="B207" s="225"/>
      <c r="C207" s="225"/>
      <c r="D207" s="226"/>
      <c r="E207" s="72">
        <v>15351.65</v>
      </c>
      <c r="F207" s="227" t="s">
        <v>454</v>
      </c>
      <c r="G207" s="228"/>
      <c r="H207" s="221" t="s">
        <v>608</v>
      </c>
      <c r="I207" s="221"/>
      <c r="J207" s="221"/>
      <c r="K207" s="205"/>
      <c r="L207" s="206"/>
      <c r="M207" s="207"/>
      <c r="O207" s="45"/>
      <c r="XES207" s="9"/>
      <c r="XET207" s="9"/>
      <c r="XEU207" s="9"/>
      <c r="XEV207" s="9"/>
      <c r="XEW207" s="9"/>
      <c r="XEX207" s="9"/>
      <c r="XEY207" s="9"/>
      <c r="XEZ207" s="9"/>
      <c r="XFA207" s="9"/>
      <c r="XFB207" s="9"/>
      <c r="XFC207" s="9"/>
      <c r="XFD207" s="9"/>
    </row>
    <row r="208" spans="1:15 16373:16384" customFormat="1" ht="35.25" customHeight="1">
      <c r="A208" s="224" t="s">
        <v>452</v>
      </c>
      <c r="B208" s="225"/>
      <c r="C208" s="225"/>
      <c r="D208" s="226"/>
      <c r="E208" s="72">
        <v>15000</v>
      </c>
      <c r="F208" s="227" t="s">
        <v>454</v>
      </c>
      <c r="G208" s="228"/>
      <c r="H208" s="221" t="s">
        <v>554</v>
      </c>
      <c r="I208" s="221"/>
      <c r="J208" s="221"/>
      <c r="K208" s="208"/>
      <c r="L208" s="209"/>
      <c r="M208" s="210"/>
      <c r="O208" s="45"/>
      <c r="XES208" s="9"/>
      <c r="XET208" s="9"/>
      <c r="XEU208" s="9"/>
      <c r="XEV208" s="9"/>
      <c r="XEW208" s="9"/>
      <c r="XEX208" s="9"/>
      <c r="XEY208" s="9"/>
      <c r="XEZ208" s="9"/>
      <c r="XFA208" s="9"/>
      <c r="XFB208" s="9"/>
      <c r="XFC208" s="9"/>
      <c r="XFD208" s="9"/>
    </row>
    <row r="209" spans="1:13 16373:16384" customFormat="1" ht="15">
      <c r="A209" s="25"/>
      <c r="B209" s="26"/>
      <c r="C209" s="27"/>
      <c r="D209" s="27"/>
      <c r="E209" s="55"/>
      <c r="F209" s="27"/>
      <c r="G209" s="27"/>
      <c r="H209" s="26"/>
      <c r="I209" s="26"/>
      <c r="J209" s="26"/>
      <c r="K209" s="27"/>
      <c r="L209" s="27"/>
      <c r="M209" s="26"/>
      <c r="XES209" s="9"/>
      <c r="XET209" s="9"/>
      <c r="XEU209" s="9"/>
      <c r="XEV209" s="9"/>
      <c r="XEW209" s="9"/>
      <c r="XEX209" s="9"/>
      <c r="XEY209" s="9"/>
      <c r="XEZ209" s="9"/>
      <c r="XFA209" s="9"/>
      <c r="XFB209" s="9"/>
      <c r="XFC209" s="9"/>
      <c r="XFD209" s="9"/>
    </row>
    <row r="210" spans="1:13 16373:16384" s="7" customFormat="1" ht="20.25" customHeight="1">
      <c r="A210" s="129" t="s">
        <v>60</v>
      </c>
      <c r="B210" s="28"/>
      <c r="C210" s="29"/>
      <c r="D210" s="29"/>
      <c r="E210" s="56"/>
      <c r="F210" s="130"/>
      <c r="G210" s="130"/>
      <c r="H210" s="130"/>
      <c r="I210" s="130"/>
      <c r="J210" s="130"/>
      <c r="K210" s="33"/>
      <c r="L210" s="33"/>
      <c r="M210" s="33"/>
    </row>
    <row r="211" spans="1:13 16373:16384" s="8" customFormat="1" ht="72.75" customHeight="1">
      <c r="A211" s="223" t="s">
        <v>61</v>
      </c>
      <c r="B211" s="223"/>
      <c r="C211" s="223"/>
      <c r="D211" s="223"/>
      <c r="E211" s="223" t="s">
        <v>62</v>
      </c>
      <c r="F211" s="223"/>
      <c r="G211" s="223"/>
      <c r="H211" s="223"/>
      <c r="I211" s="223" t="s">
        <v>63</v>
      </c>
      <c r="J211" s="223"/>
      <c r="K211" s="223" t="s">
        <v>64</v>
      </c>
      <c r="L211" s="223"/>
      <c r="M211" s="223"/>
    </row>
    <row r="212" spans="1:13 16373:16384" s="8" customFormat="1" ht="135.75" customHeight="1">
      <c r="A212" s="183" t="s">
        <v>456</v>
      </c>
      <c r="B212" s="183"/>
      <c r="C212" s="183"/>
      <c r="D212" s="184"/>
      <c r="E212" s="160" t="s">
        <v>629</v>
      </c>
      <c r="F212" s="160"/>
      <c r="G212" s="160"/>
      <c r="H212" s="160"/>
      <c r="I212" s="214">
        <v>0.25</v>
      </c>
      <c r="J212" s="162"/>
      <c r="K212" s="160" t="s">
        <v>630</v>
      </c>
      <c r="L212" s="162"/>
      <c r="M212" s="162"/>
    </row>
    <row r="213" spans="1:13 16373:16384" s="8" customFormat="1" ht="65.25" customHeight="1">
      <c r="A213" s="183" t="s">
        <v>457</v>
      </c>
      <c r="B213" s="183" t="s">
        <v>457</v>
      </c>
      <c r="C213" s="183" t="s">
        <v>457</v>
      </c>
      <c r="D213" s="184" t="s">
        <v>457</v>
      </c>
      <c r="E213" s="160" t="s">
        <v>731</v>
      </c>
      <c r="F213" s="160"/>
      <c r="G213" s="160"/>
      <c r="H213" s="160"/>
      <c r="I213" s="214">
        <v>0.1</v>
      </c>
      <c r="J213" s="162"/>
      <c r="K213" s="160" t="s">
        <v>692</v>
      </c>
      <c r="L213" s="160"/>
      <c r="M213" s="160"/>
    </row>
    <row r="214" spans="1:13 16373:16384" s="8" customFormat="1" ht="374.25" customHeight="1">
      <c r="A214" s="183" t="s">
        <v>471</v>
      </c>
      <c r="B214" s="183" t="s">
        <v>458</v>
      </c>
      <c r="C214" s="183" t="s">
        <v>458</v>
      </c>
      <c r="D214" s="184" t="s">
        <v>458</v>
      </c>
      <c r="E214" s="160" t="s">
        <v>631</v>
      </c>
      <c r="F214" s="160"/>
      <c r="G214" s="160"/>
      <c r="H214" s="160"/>
      <c r="I214" s="214">
        <v>0.25</v>
      </c>
      <c r="J214" s="162"/>
      <c r="K214" s="160" t="s">
        <v>632</v>
      </c>
      <c r="L214" s="160"/>
      <c r="M214" s="160"/>
    </row>
    <row r="215" spans="1:13 16373:16384" s="8" customFormat="1" ht="154.5" customHeight="1">
      <c r="A215" s="183" t="s">
        <v>459</v>
      </c>
      <c r="B215" s="183" t="s">
        <v>459</v>
      </c>
      <c r="C215" s="183" t="s">
        <v>459</v>
      </c>
      <c r="D215" s="184" t="s">
        <v>459</v>
      </c>
      <c r="E215" s="160" t="s">
        <v>634</v>
      </c>
      <c r="F215" s="160"/>
      <c r="G215" s="160"/>
      <c r="H215" s="160"/>
      <c r="I215" s="214">
        <v>0.25</v>
      </c>
      <c r="J215" s="162"/>
      <c r="K215" s="160" t="s">
        <v>633</v>
      </c>
      <c r="L215" s="162"/>
      <c r="M215" s="162"/>
    </row>
    <row r="216" spans="1:13 16373:16384" s="8" customFormat="1" ht="126.75" customHeight="1">
      <c r="A216" s="183" t="s">
        <v>460</v>
      </c>
      <c r="B216" s="183" t="s">
        <v>460</v>
      </c>
      <c r="C216" s="183" t="s">
        <v>460</v>
      </c>
      <c r="D216" s="184" t="s">
        <v>460</v>
      </c>
      <c r="E216" s="215" t="s">
        <v>635</v>
      </c>
      <c r="F216" s="219"/>
      <c r="G216" s="219"/>
      <c r="H216" s="220"/>
      <c r="I216" s="214">
        <v>0.25</v>
      </c>
      <c r="J216" s="162"/>
      <c r="K216" s="160" t="s">
        <v>639</v>
      </c>
      <c r="L216" s="162"/>
      <c r="M216" s="162"/>
    </row>
    <row r="217" spans="1:13 16373:16384" s="8" customFormat="1" ht="197.25" customHeight="1">
      <c r="A217" s="183" t="s">
        <v>461</v>
      </c>
      <c r="B217" s="183" t="s">
        <v>461</v>
      </c>
      <c r="C217" s="183" t="s">
        <v>461</v>
      </c>
      <c r="D217" s="184" t="s">
        <v>461</v>
      </c>
      <c r="E217" s="160" t="s">
        <v>652</v>
      </c>
      <c r="F217" s="160"/>
      <c r="G217" s="160"/>
      <c r="H217" s="160"/>
      <c r="I217" s="214">
        <v>0.25</v>
      </c>
      <c r="J217" s="162"/>
      <c r="K217" s="160" t="s">
        <v>651</v>
      </c>
      <c r="L217" s="162"/>
      <c r="M217" s="162"/>
    </row>
    <row r="218" spans="1:13 16373:16384" s="8" customFormat="1" ht="309" customHeight="1">
      <c r="A218" s="183" t="s">
        <v>462</v>
      </c>
      <c r="B218" s="183" t="s">
        <v>462</v>
      </c>
      <c r="C218" s="183" t="s">
        <v>462</v>
      </c>
      <c r="D218" s="184" t="s">
        <v>462</v>
      </c>
      <c r="E218" s="160" t="s">
        <v>636</v>
      </c>
      <c r="F218" s="160"/>
      <c r="G218" s="160"/>
      <c r="H218" s="160"/>
      <c r="I218" s="214">
        <v>0.25</v>
      </c>
      <c r="J218" s="162"/>
      <c r="K218" s="160" t="s">
        <v>637</v>
      </c>
      <c r="L218" s="162"/>
      <c r="M218" s="162"/>
    </row>
    <row r="219" spans="1:13 16373:16384" s="8" customFormat="1" ht="234" customHeight="1">
      <c r="A219" s="183" t="s">
        <v>463</v>
      </c>
      <c r="B219" s="183" t="s">
        <v>463</v>
      </c>
      <c r="C219" s="183" t="s">
        <v>463</v>
      </c>
      <c r="D219" s="184" t="s">
        <v>463</v>
      </c>
      <c r="E219" s="160" t="s">
        <v>638</v>
      </c>
      <c r="F219" s="160"/>
      <c r="G219" s="160"/>
      <c r="H219" s="160"/>
      <c r="I219" s="214">
        <v>0.25</v>
      </c>
      <c r="J219" s="162"/>
      <c r="K219" s="160" t="s">
        <v>640</v>
      </c>
      <c r="L219" s="162"/>
      <c r="M219" s="162"/>
    </row>
    <row r="220" spans="1:13 16373:16384" s="8" customFormat="1" ht="126.75" customHeight="1">
      <c r="A220" s="183" t="s">
        <v>464</v>
      </c>
      <c r="B220" s="183" t="s">
        <v>464</v>
      </c>
      <c r="C220" s="183" t="s">
        <v>464</v>
      </c>
      <c r="D220" s="184" t="s">
        <v>464</v>
      </c>
      <c r="E220" s="160" t="s">
        <v>653</v>
      </c>
      <c r="F220" s="160"/>
      <c r="G220" s="160"/>
      <c r="H220" s="160"/>
      <c r="I220" s="214">
        <v>0.25</v>
      </c>
      <c r="J220" s="162"/>
      <c r="K220" s="160" t="s">
        <v>654</v>
      </c>
      <c r="L220" s="162"/>
      <c r="M220" s="162"/>
    </row>
    <row r="221" spans="1:13 16373:16384" s="8" customFormat="1" ht="232.5" customHeight="1">
      <c r="A221" s="183" t="s">
        <v>465</v>
      </c>
      <c r="B221" s="183" t="s">
        <v>465</v>
      </c>
      <c r="C221" s="183" t="s">
        <v>465</v>
      </c>
      <c r="D221" s="184" t="s">
        <v>465</v>
      </c>
      <c r="E221" s="215" t="s">
        <v>655</v>
      </c>
      <c r="F221" s="219"/>
      <c r="G221" s="219"/>
      <c r="H221" s="220"/>
      <c r="I221" s="214">
        <v>0.5</v>
      </c>
      <c r="J221" s="162"/>
      <c r="K221" s="215" t="s">
        <v>656</v>
      </c>
      <c r="L221" s="216"/>
      <c r="M221" s="217"/>
    </row>
    <row r="222" spans="1:13 16373:16384" s="8" customFormat="1" ht="243" customHeight="1">
      <c r="A222" s="183" t="s">
        <v>466</v>
      </c>
      <c r="B222" s="183" t="s">
        <v>466</v>
      </c>
      <c r="C222" s="183" t="s">
        <v>466</v>
      </c>
      <c r="D222" s="184" t="s">
        <v>466</v>
      </c>
      <c r="E222" s="215" t="s">
        <v>657</v>
      </c>
      <c r="F222" s="219"/>
      <c r="G222" s="219"/>
      <c r="H222" s="220"/>
      <c r="I222" s="214">
        <v>0.25</v>
      </c>
      <c r="J222" s="162"/>
      <c r="K222" s="215" t="s">
        <v>658</v>
      </c>
      <c r="L222" s="216"/>
      <c r="M222" s="217"/>
    </row>
    <row r="223" spans="1:13 16373:16384" s="8" customFormat="1" ht="159" customHeight="1">
      <c r="A223" s="183" t="s">
        <v>467</v>
      </c>
      <c r="B223" s="183" t="s">
        <v>467</v>
      </c>
      <c r="C223" s="183" t="s">
        <v>467</v>
      </c>
      <c r="D223" s="184" t="s">
        <v>467</v>
      </c>
      <c r="E223" s="160" t="s">
        <v>659</v>
      </c>
      <c r="F223" s="160"/>
      <c r="G223" s="160"/>
      <c r="H223" s="160"/>
      <c r="I223" s="214">
        <v>0.25</v>
      </c>
      <c r="J223" s="162"/>
      <c r="K223" s="160" t="s">
        <v>660</v>
      </c>
      <c r="L223" s="162"/>
      <c r="M223" s="162"/>
    </row>
    <row r="224" spans="1:13 16373:16384" s="8" customFormat="1" ht="126.75" customHeight="1">
      <c r="A224" s="183" t="s">
        <v>468</v>
      </c>
      <c r="B224" s="183" t="s">
        <v>468</v>
      </c>
      <c r="C224" s="183" t="s">
        <v>468</v>
      </c>
      <c r="D224" s="184" t="s">
        <v>468</v>
      </c>
      <c r="E224" s="160" t="s">
        <v>695</v>
      </c>
      <c r="F224" s="160"/>
      <c r="G224" s="160"/>
      <c r="H224" s="160"/>
      <c r="I224" s="214">
        <v>0.25</v>
      </c>
      <c r="J224" s="162"/>
      <c r="K224" s="160" t="s">
        <v>696</v>
      </c>
      <c r="L224" s="162"/>
      <c r="M224" s="162"/>
    </row>
    <row r="225" spans="1:13" s="7" customFormat="1" ht="145.5" customHeight="1">
      <c r="A225" s="183" t="s">
        <v>469</v>
      </c>
      <c r="B225" s="183" t="s">
        <v>469</v>
      </c>
      <c r="C225" s="183" t="s">
        <v>469</v>
      </c>
      <c r="D225" s="184" t="s">
        <v>469</v>
      </c>
      <c r="E225" s="160" t="s">
        <v>661</v>
      </c>
      <c r="F225" s="160"/>
      <c r="G225" s="160"/>
      <c r="H225" s="160"/>
      <c r="I225" s="214">
        <v>0.25</v>
      </c>
      <c r="J225" s="162"/>
      <c r="K225" s="160" t="s">
        <v>662</v>
      </c>
      <c r="L225" s="162"/>
      <c r="M225" s="162"/>
    </row>
    <row r="226" spans="1:13" s="7" customFormat="1" ht="144" customHeight="1">
      <c r="A226" s="160" t="s">
        <v>470</v>
      </c>
      <c r="B226" s="160" t="s">
        <v>470</v>
      </c>
      <c r="C226" s="160" t="s">
        <v>470</v>
      </c>
      <c r="D226" s="160" t="s">
        <v>470</v>
      </c>
      <c r="E226" s="160" t="s">
        <v>663</v>
      </c>
      <c r="F226" s="160"/>
      <c r="G226" s="160"/>
      <c r="H226" s="160"/>
      <c r="I226" s="214">
        <v>0.25</v>
      </c>
      <c r="J226" s="162"/>
      <c r="K226" s="160" t="s">
        <v>664</v>
      </c>
      <c r="L226" s="162"/>
      <c r="M226" s="162"/>
    </row>
    <row r="227" spans="1:13" s="7" customFormat="1" ht="20.25" customHeight="1">
      <c r="A227" s="30"/>
      <c r="B227" s="30"/>
      <c r="C227" s="30"/>
      <c r="D227" s="30"/>
      <c r="E227" s="57"/>
      <c r="F227" s="31"/>
      <c r="G227" s="31"/>
      <c r="H227" s="31"/>
      <c r="I227" s="38"/>
      <c r="J227" s="38"/>
      <c r="K227" s="38"/>
      <c r="L227" s="38"/>
      <c r="M227" s="38"/>
    </row>
    <row r="228" spans="1:13" s="7" customFormat="1" ht="20.25" customHeight="1">
      <c r="A228" s="127" t="s">
        <v>65</v>
      </c>
      <c r="B228" s="74"/>
      <c r="C228" s="74"/>
      <c r="D228" s="33"/>
      <c r="E228" s="58"/>
      <c r="F228" s="33"/>
      <c r="G228" s="128"/>
      <c r="H228" s="128"/>
      <c r="I228" s="128"/>
      <c r="J228" s="33"/>
      <c r="K228" s="33"/>
      <c r="L228" s="33"/>
      <c r="M228" s="33"/>
    </row>
    <row r="229" spans="1:13" s="7" customFormat="1" ht="20.25" customHeight="1">
      <c r="A229" s="129" t="s">
        <v>66</v>
      </c>
      <c r="B229" s="74"/>
      <c r="C229" s="74"/>
      <c r="D229" s="33"/>
      <c r="E229" s="58"/>
      <c r="F229" s="33"/>
      <c r="G229" s="128"/>
      <c r="H229" s="128"/>
      <c r="I229" s="128"/>
      <c r="J229" s="33"/>
      <c r="K229" s="33"/>
      <c r="L229" s="33"/>
      <c r="M229" s="33"/>
    </row>
    <row r="230" spans="1:13" s="7" customFormat="1" ht="81.75" customHeight="1">
      <c r="A230" s="218" t="s">
        <v>262</v>
      </c>
      <c r="B230" s="218"/>
      <c r="C230" s="218"/>
      <c r="D230" s="218" t="s">
        <v>67</v>
      </c>
      <c r="E230" s="218"/>
      <c r="F230" s="218"/>
      <c r="G230" s="218"/>
      <c r="H230" s="95" t="s">
        <v>68</v>
      </c>
      <c r="I230" s="95" t="s">
        <v>69</v>
      </c>
      <c r="J230" s="218" t="s">
        <v>59</v>
      </c>
      <c r="K230" s="218"/>
      <c r="L230" s="218"/>
      <c r="M230" s="218"/>
    </row>
    <row r="231" spans="1:13" s="7" customFormat="1" ht="49.5" customHeight="1">
      <c r="A231" s="211" t="s">
        <v>529</v>
      </c>
      <c r="B231" s="212"/>
      <c r="C231" s="213"/>
      <c r="D231" s="156" t="s">
        <v>379</v>
      </c>
      <c r="E231" s="157"/>
      <c r="F231" s="157"/>
      <c r="G231" s="158"/>
      <c r="H231" s="131">
        <v>14600</v>
      </c>
      <c r="I231" s="131">
        <v>0</v>
      </c>
      <c r="J231" s="202" t="s">
        <v>703</v>
      </c>
      <c r="K231" s="203"/>
      <c r="L231" s="203"/>
      <c r="M231" s="204"/>
    </row>
    <row r="232" spans="1:13" s="7" customFormat="1" ht="49.5" customHeight="1">
      <c r="A232" s="211" t="s">
        <v>529</v>
      </c>
      <c r="B232" s="212"/>
      <c r="C232" s="213"/>
      <c r="D232" s="156" t="s">
        <v>380</v>
      </c>
      <c r="E232" s="157"/>
      <c r="F232" s="157"/>
      <c r="G232" s="158"/>
      <c r="H232" s="131">
        <v>22299.66</v>
      </c>
      <c r="I232" s="131">
        <v>22294.78</v>
      </c>
      <c r="J232" s="205"/>
      <c r="K232" s="206"/>
      <c r="L232" s="206"/>
      <c r="M232" s="207"/>
    </row>
    <row r="233" spans="1:13" s="7" customFormat="1" ht="49.5" customHeight="1">
      <c r="A233" s="211" t="s">
        <v>529</v>
      </c>
      <c r="B233" s="212"/>
      <c r="C233" s="213"/>
      <c r="D233" s="156" t="s">
        <v>381</v>
      </c>
      <c r="E233" s="157"/>
      <c r="F233" s="157"/>
      <c r="G233" s="158"/>
      <c r="H233" s="131">
        <v>489403.71</v>
      </c>
      <c r="I233" s="131">
        <v>270773.06</v>
      </c>
      <c r="J233" s="205"/>
      <c r="K233" s="206"/>
      <c r="L233" s="206"/>
      <c r="M233" s="207"/>
    </row>
    <row r="234" spans="1:13" s="7" customFormat="1" ht="49.5" customHeight="1">
      <c r="A234" s="211" t="s">
        <v>529</v>
      </c>
      <c r="B234" s="212"/>
      <c r="C234" s="213"/>
      <c r="D234" s="156" t="s">
        <v>382</v>
      </c>
      <c r="E234" s="157"/>
      <c r="F234" s="157"/>
      <c r="G234" s="158"/>
      <c r="H234" s="131">
        <v>70000</v>
      </c>
      <c r="I234" s="131">
        <v>0</v>
      </c>
      <c r="J234" s="205"/>
      <c r="K234" s="206"/>
      <c r="L234" s="206"/>
      <c r="M234" s="207"/>
    </row>
    <row r="235" spans="1:13" s="7" customFormat="1" ht="49.5" customHeight="1">
      <c r="A235" s="211" t="s">
        <v>529</v>
      </c>
      <c r="B235" s="212"/>
      <c r="C235" s="213"/>
      <c r="D235" s="156" t="s">
        <v>383</v>
      </c>
      <c r="E235" s="157"/>
      <c r="F235" s="157"/>
      <c r="G235" s="158"/>
      <c r="H235" s="131">
        <v>94382.29</v>
      </c>
      <c r="I235" s="131">
        <v>0</v>
      </c>
      <c r="J235" s="205"/>
      <c r="K235" s="206"/>
      <c r="L235" s="206"/>
      <c r="M235" s="207"/>
    </row>
    <row r="236" spans="1:13" s="7" customFormat="1" ht="49.5" customHeight="1">
      <c r="A236" s="211" t="s">
        <v>529</v>
      </c>
      <c r="B236" s="212"/>
      <c r="C236" s="213"/>
      <c r="D236" s="156" t="s">
        <v>384</v>
      </c>
      <c r="E236" s="157"/>
      <c r="F236" s="157"/>
      <c r="G236" s="158"/>
      <c r="H236" s="131">
        <v>48060.51</v>
      </c>
      <c r="I236" s="131">
        <v>48060.51</v>
      </c>
      <c r="J236" s="205"/>
      <c r="K236" s="206"/>
      <c r="L236" s="206"/>
      <c r="M236" s="207"/>
    </row>
    <row r="237" spans="1:13" s="7" customFormat="1" ht="49.5" customHeight="1">
      <c r="A237" s="211" t="s">
        <v>529</v>
      </c>
      <c r="B237" s="212"/>
      <c r="C237" s="213"/>
      <c r="D237" s="156" t="s">
        <v>385</v>
      </c>
      <c r="E237" s="157"/>
      <c r="F237" s="157"/>
      <c r="G237" s="158"/>
      <c r="H237" s="131">
        <v>121721.36</v>
      </c>
      <c r="I237" s="131">
        <v>0</v>
      </c>
      <c r="J237" s="205"/>
      <c r="K237" s="206"/>
      <c r="L237" s="206"/>
      <c r="M237" s="207"/>
    </row>
    <row r="238" spans="1:13" s="7" customFormat="1" ht="49.5" customHeight="1">
      <c r="A238" s="211" t="s">
        <v>529</v>
      </c>
      <c r="B238" s="212"/>
      <c r="C238" s="213"/>
      <c r="D238" s="230" t="s">
        <v>386</v>
      </c>
      <c r="E238" s="231"/>
      <c r="F238" s="231"/>
      <c r="G238" s="232"/>
      <c r="H238" s="131">
        <v>100000</v>
      </c>
      <c r="I238" s="131">
        <v>0</v>
      </c>
      <c r="J238" s="205"/>
      <c r="K238" s="206"/>
      <c r="L238" s="206"/>
      <c r="M238" s="207"/>
    </row>
    <row r="239" spans="1:13" s="7" customFormat="1" ht="49.5" customHeight="1">
      <c r="A239" s="211" t="s">
        <v>529</v>
      </c>
      <c r="B239" s="212"/>
      <c r="C239" s="213"/>
      <c r="D239" s="156" t="s">
        <v>387</v>
      </c>
      <c r="E239" s="157"/>
      <c r="F239" s="157"/>
      <c r="G239" s="158"/>
      <c r="H239" s="131">
        <v>2700</v>
      </c>
      <c r="I239" s="131">
        <v>0</v>
      </c>
      <c r="J239" s="205"/>
      <c r="K239" s="206"/>
      <c r="L239" s="206"/>
      <c r="M239" s="207"/>
    </row>
    <row r="240" spans="1:13" s="7" customFormat="1" ht="49.5" customHeight="1">
      <c r="A240" s="211" t="s">
        <v>529</v>
      </c>
      <c r="B240" s="212"/>
      <c r="C240" s="213"/>
      <c r="D240" s="156" t="s">
        <v>388</v>
      </c>
      <c r="E240" s="157"/>
      <c r="F240" s="157"/>
      <c r="G240" s="158"/>
      <c r="H240" s="131">
        <v>8000</v>
      </c>
      <c r="I240" s="131">
        <v>0</v>
      </c>
      <c r="J240" s="205"/>
      <c r="K240" s="206"/>
      <c r="L240" s="206"/>
      <c r="M240" s="207"/>
    </row>
    <row r="241" spans="1:13" s="7" customFormat="1" ht="49.5" customHeight="1">
      <c r="A241" s="211" t="s">
        <v>529</v>
      </c>
      <c r="B241" s="212"/>
      <c r="C241" s="213"/>
      <c r="D241" s="156" t="s">
        <v>389</v>
      </c>
      <c r="E241" s="157"/>
      <c r="F241" s="157"/>
      <c r="G241" s="158"/>
      <c r="H241" s="131">
        <v>5000</v>
      </c>
      <c r="I241" s="131">
        <v>2047.5</v>
      </c>
      <c r="J241" s="205"/>
      <c r="K241" s="206"/>
      <c r="L241" s="206"/>
      <c r="M241" s="207"/>
    </row>
    <row r="242" spans="1:13" s="7" customFormat="1" ht="49.5" customHeight="1">
      <c r="A242" s="211" t="s">
        <v>529</v>
      </c>
      <c r="B242" s="212"/>
      <c r="C242" s="213"/>
      <c r="D242" s="156" t="s">
        <v>390</v>
      </c>
      <c r="E242" s="157"/>
      <c r="F242" s="157"/>
      <c r="G242" s="158"/>
      <c r="H242" s="131">
        <v>7500</v>
      </c>
      <c r="I242" s="131">
        <v>2940</v>
      </c>
      <c r="J242" s="205"/>
      <c r="K242" s="206"/>
      <c r="L242" s="206"/>
      <c r="M242" s="207"/>
    </row>
    <row r="243" spans="1:13" s="7" customFormat="1" ht="49.5" customHeight="1">
      <c r="A243" s="211" t="s">
        <v>529</v>
      </c>
      <c r="B243" s="212"/>
      <c r="C243" s="213"/>
      <c r="D243" s="156" t="s">
        <v>391</v>
      </c>
      <c r="E243" s="157"/>
      <c r="F243" s="157"/>
      <c r="G243" s="158"/>
      <c r="H243" s="131">
        <v>5000</v>
      </c>
      <c r="I243" s="131">
        <v>0</v>
      </c>
      <c r="J243" s="205"/>
      <c r="K243" s="206"/>
      <c r="L243" s="206"/>
      <c r="M243" s="207"/>
    </row>
    <row r="244" spans="1:13" s="7" customFormat="1" ht="49.5" customHeight="1">
      <c r="A244" s="211" t="s">
        <v>529</v>
      </c>
      <c r="B244" s="212"/>
      <c r="C244" s="213"/>
      <c r="D244" s="156" t="s">
        <v>392</v>
      </c>
      <c r="E244" s="157"/>
      <c r="F244" s="157"/>
      <c r="G244" s="158"/>
      <c r="H244" s="131">
        <v>25000</v>
      </c>
      <c r="I244" s="131">
        <v>0</v>
      </c>
      <c r="J244" s="205"/>
      <c r="K244" s="206"/>
      <c r="L244" s="206"/>
      <c r="M244" s="207"/>
    </row>
    <row r="245" spans="1:13" s="7" customFormat="1" ht="49.5" customHeight="1">
      <c r="A245" s="211" t="s">
        <v>529</v>
      </c>
      <c r="B245" s="212"/>
      <c r="C245" s="213"/>
      <c r="D245" s="156" t="s">
        <v>393</v>
      </c>
      <c r="E245" s="157"/>
      <c r="F245" s="157"/>
      <c r="G245" s="158"/>
      <c r="H245" s="131">
        <v>75189.67</v>
      </c>
      <c r="I245" s="131">
        <v>0</v>
      </c>
      <c r="J245" s="205"/>
      <c r="K245" s="206"/>
      <c r="L245" s="206"/>
      <c r="M245" s="207"/>
    </row>
    <row r="246" spans="1:13" s="7" customFormat="1" ht="49.5" customHeight="1">
      <c r="A246" s="211" t="s">
        <v>529</v>
      </c>
      <c r="B246" s="212"/>
      <c r="C246" s="213"/>
      <c r="D246" s="156" t="s">
        <v>394</v>
      </c>
      <c r="E246" s="157"/>
      <c r="F246" s="157"/>
      <c r="G246" s="158"/>
      <c r="H246" s="131">
        <v>97212.54</v>
      </c>
      <c r="I246" s="131">
        <v>0</v>
      </c>
      <c r="J246" s="205"/>
      <c r="K246" s="206"/>
      <c r="L246" s="206"/>
      <c r="M246" s="207"/>
    </row>
    <row r="247" spans="1:13" s="7" customFormat="1" ht="49.5" customHeight="1">
      <c r="A247" s="211" t="s">
        <v>529</v>
      </c>
      <c r="B247" s="212"/>
      <c r="C247" s="213"/>
      <c r="D247" s="156" t="s">
        <v>395</v>
      </c>
      <c r="E247" s="157"/>
      <c r="F247" s="157"/>
      <c r="G247" s="158"/>
      <c r="H247" s="131">
        <v>35089.78</v>
      </c>
      <c r="I247" s="131">
        <v>0</v>
      </c>
      <c r="J247" s="205"/>
      <c r="K247" s="206"/>
      <c r="L247" s="206"/>
      <c r="M247" s="207"/>
    </row>
    <row r="248" spans="1:13" s="7" customFormat="1" ht="49.5" customHeight="1">
      <c r="A248" s="211" t="s">
        <v>529</v>
      </c>
      <c r="B248" s="212"/>
      <c r="C248" s="213"/>
      <c r="D248" s="156" t="s">
        <v>396</v>
      </c>
      <c r="E248" s="157"/>
      <c r="F248" s="157"/>
      <c r="G248" s="158"/>
      <c r="H248" s="131">
        <v>20000</v>
      </c>
      <c r="I248" s="131">
        <v>17073.61</v>
      </c>
      <c r="J248" s="205"/>
      <c r="K248" s="206"/>
      <c r="L248" s="206"/>
      <c r="M248" s="207"/>
    </row>
    <row r="249" spans="1:13" s="7" customFormat="1" ht="49.5" customHeight="1">
      <c r="A249" s="211" t="s">
        <v>529</v>
      </c>
      <c r="B249" s="212"/>
      <c r="C249" s="213"/>
      <c r="D249" s="156" t="s">
        <v>397</v>
      </c>
      <c r="E249" s="157"/>
      <c r="F249" s="157"/>
      <c r="G249" s="158"/>
      <c r="H249" s="131">
        <v>53261.94</v>
      </c>
      <c r="I249" s="131">
        <v>0</v>
      </c>
      <c r="J249" s="205"/>
      <c r="K249" s="206"/>
      <c r="L249" s="206"/>
      <c r="M249" s="207"/>
    </row>
    <row r="250" spans="1:13" s="7" customFormat="1" ht="49.5" customHeight="1">
      <c r="A250" s="211" t="s">
        <v>529</v>
      </c>
      <c r="B250" s="212"/>
      <c r="C250" s="213"/>
      <c r="D250" s="156" t="s">
        <v>398</v>
      </c>
      <c r="E250" s="157"/>
      <c r="F250" s="157"/>
      <c r="G250" s="158"/>
      <c r="H250" s="131">
        <v>20000</v>
      </c>
      <c r="I250" s="131">
        <v>0</v>
      </c>
      <c r="J250" s="205"/>
      <c r="K250" s="206"/>
      <c r="L250" s="206"/>
      <c r="M250" s="207"/>
    </row>
    <row r="251" spans="1:13" s="7" customFormat="1" ht="49.5" customHeight="1">
      <c r="A251" s="211" t="s">
        <v>529</v>
      </c>
      <c r="B251" s="212"/>
      <c r="C251" s="213"/>
      <c r="D251" s="156" t="s">
        <v>399</v>
      </c>
      <c r="E251" s="157"/>
      <c r="F251" s="157"/>
      <c r="G251" s="158"/>
      <c r="H251" s="131">
        <v>34114.25</v>
      </c>
      <c r="I251" s="131">
        <v>0</v>
      </c>
      <c r="J251" s="205"/>
      <c r="K251" s="206"/>
      <c r="L251" s="206"/>
      <c r="M251" s="207"/>
    </row>
    <row r="252" spans="1:13" s="7" customFormat="1" ht="49.5" customHeight="1">
      <c r="A252" s="211" t="s">
        <v>529</v>
      </c>
      <c r="B252" s="212"/>
      <c r="C252" s="213"/>
      <c r="D252" s="156" t="s">
        <v>400</v>
      </c>
      <c r="E252" s="157"/>
      <c r="F252" s="157"/>
      <c r="G252" s="158"/>
      <c r="H252" s="131">
        <v>3215668.76</v>
      </c>
      <c r="I252" s="131">
        <v>1010380.12</v>
      </c>
      <c r="J252" s="205"/>
      <c r="K252" s="206"/>
      <c r="L252" s="206"/>
      <c r="M252" s="207"/>
    </row>
    <row r="253" spans="1:13" s="7" customFormat="1" ht="49.5" customHeight="1">
      <c r="A253" s="211" t="s">
        <v>529</v>
      </c>
      <c r="B253" s="212"/>
      <c r="C253" s="213"/>
      <c r="D253" s="156" t="s">
        <v>401</v>
      </c>
      <c r="E253" s="157"/>
      <c r="F253" s="157"/>
      <c r="G253" s="158"/>
      <c r="H253" s="131">
        <v>13060954.83</v>
      </c>
      <c r="I253" s="131">
        <v>3609492.73</v>
      </c>
      <c r="J253" s="205"/>
      <c r="K253" s="206"/>
      <c r="L253" s="206"/>
      <c r="M253" s="207"/>
    </row>
    <row r="254" spans="1:13" s="7" customFormat="1" ht="49.5" customHeight="1">
      <c r="A254" s="211" t="s">
        <v>529</v>
      </c>
      <c r="B254" s="212"/>
      <c r="C254" s="213"/>
      <c r="D254" s="156" t="s">
        <v>402</v>
      </c>
      <c r="E254" s="157"/>
      <c r="F254" s="157"/>
      <c r="G254" s="158"/>
      <c r="H254" s="131">
        <v>223318.54</v>
      </c>
      <c r="I254" s="131">
        <v>223318.54</v>
      </c>
      <c r="J254" s="205"/>
      <c r="K254" s="206"/>
      <c r="L254" s="206"/>
      <c r="M254" s="207"/>
    </row>
    <row r="255" spans="1:13" s="7" customFormat="1" ht="49.5" customHeight="1">
      <c r="A255" s="211" t="s">
        <v>529</v>
      </c>
      <c r="B255" s="212"/>
      <c r="C255" s="213"/>
      <c r="D255" s="156" t="s">
        <v>403</v>
      </c>
      <c r="E255" s="157"/>
      <c r="F255" s="157"/>
      <c r="G255" s="158"/>
      <c r="H255" s="131">
        <v>695000</v>
      </c>
      <c r="I255" s="131">
        <v>330821.44</v>
      </c>
      <c r="J255" s="205"/>
      <c r="K255" s="206"/>
      <c r="L255" s="206"/>
      <c r="M255" s="207"/>
    </row>
    <row r="256" spans="1:13" s="7" customFormat="1" ht="49.5" customHeight="1">
      <c r="A256" s="211" t="s">
        <v>529</v>
      </c>
      <c r="B256" s="212"/>
      <c r="C256" s="213"/>
      <c r="D256" s="156" t="s">
        <v>404</v>
      </c>
      <c r="E256" s="157"/>
      <c r="F256" s="157"/>
      <c r="G256" s="158"/>
      <c r="H256" s="131">
        <v>3232938.89</v>
      </c>
      <c r="I256" s="131">
        <v>2065018.07</v>
      </c>
      <c r="J256" s="205"/>
      <c r="K256" s="206"/>
      <c r="L256" s="206"/>
      <c r="M256" s="207"/>
    </row>
    <row r="257" spans="1:13" s="7" customFormat="1" ht="49.5" customHeight="1">
      <c r="A257" s="211" t="s">
        <v>529</v>
      </c>
      <c r="B257" s="212"/>
      <c r="C257" s="213"/>
      <c r="D257" s="156" t="s">
        <v>405</v>
      </c>
      <c r="E257" s="157"/>
      <c r="F257" s="157"/>
      <c r="G257" s="158"/>
      <c r="H257" s="131">
        <v>279728.21000000002</v>
      </c>
      <c r="I257" s="131">
        <v>0</v>
      </c>
      <c r="J257" s="205"/>
      <c r="K257" s="206"/>
      <c r="L257" s="206"/>
      <c r="M257" s="207"/>
    </row>
    <row r="258" spans="1:13" s="7" customFormat="1" ht="49.5" customHeight="1">
      <c r="A258" s="211" t="s">
        <v>529</v>
      </c>
      <c r="B258" s="212"/>
      <c r="C258" s="213"/>
      <c r="D258" s="156" t="s">
        <v>406</v>
      </c>
      <c r="E258" s="157"/>
      <c r="F258" s="157"/>
      <c r="G258" s="158"/>
      <c r="H258" s="131">
        <v>84393.17</v>
      </c>
      <c r="I258" s="131">
        <v>0</v>
      </c>
      <c r="J258" s="205"/>
      <c r="K258" s="206"/>
      <c r="L258" s="206"/>
      <c r="M258" s="207"/>
    </row>
    <row r="259" spans="1:13" s="7" customFormat="1" ht="49.5" customHeight="1">
      <c r="A259" s="211" t="s">
        <v>529</v>
      </c>
      <c r="B259" s="212"/>
      <c r="C259" s="213"/>
      <c r="D259" s="156" t="s">
        <v>528</v>
      </c>
      <c r="E259" s="157"/>
      <c r="F259" s="157"/>
      <c r="G259" s="158"/>
      <c r="H259" s="131"/>
      <c r="I259" s="131"/>
      <c r="J259" s="205"/>
      <c r="K259" s="206"/>
      <c r="L259" s="206"/>
      <c r="M259" s="207"/>
    </row>
    <row r="260" spans="1:13" s="7" customFormat="1" ht="49.5" customHeight="1">
      <c r="A260" s="211" t="s">
        <v>529</v>
      </c>
      <c r="B260" s="212"/>
      <c r="C260" s="213"/>
      <c r="D260" s="156" t="s">
        <v>515</v>
      </c>
      <c r="E260" s="157"/>
      <c r="F260" s="157"/>
      <c r="G260" s="158"/>
      <c r="H260" s="131">
        <v>77054.44</v>
      </c>
      <c r="I260" s="131"/>
      <c r="J260" s="205"/>
      <c r="K260" s="206"/>
      <c r="L260" s="206"/>
      <c r="M260" s="207"/>
    </row>
    <row r="261" spans="1:13" s="7" customFormat="1" ht="49.5" customHeight="1">
      <c r="A261" s="211" t="s">
        <v>529</v>
      </c>
      <c r="B261" s="212"/>
      <c r="C261" s="213"/>
      <c r="D261" s="156" t="s">
        <v>516</v>
      </c>
      <c r="E261" s="157"/>
      <c r="F261" s="157"/>
      <c r="G261" s="158"/>
      <c r="H261" s="131">
        <v>94000</v>
      </c>
      <c r="I261" s="131"/>
      <c r="J261" s="205"/>
      <c r="K261" s="206"/>
      <c r="L261" s="206"/>
      <c r="M261" s="207"/>
    </row>
    <row r="262" spans="1:13" s="7" customFormat="1" ht="49.5" customHeight="1">
      <c r="A262" s="211" t="s">
        <v>529</v>
      </c>
      <c r="B262" s="212"/>
      <c r="C262" s="213"/>
      <c r="D262" s="156" t="s">
        <v>517</v>
      </c>
      <c r="E262" s="157"/>
      <c r="F262" s="157"/>
      <c r="G262" s="158"/>
      <c r="H262" s="131">
        <v>93848.52</v>
      </c>
      <c r="I262" s="131"/>
      <c r="J262" s="205"/>
      <c r="K262" s="206"/>
      <c r="L262" s="206"/>
      <c r="M262" s="207"/>
    </row>
    <row r="263" spans="1:13" s="7" customFormat="1" ht="49.5" customHeight="1">
      <c r="A263" s="211" t="s">
        <v>529</v>
      </c>
      <c r="B263" s="212"/>
      <c r="C263" s="213"/>
      <c r="D263" s="156" t="s">
        <v>518</v>
      </c>
      <c r="E263" s="157"/>
      <c r="F263" s="157"/>
      <c r="G263" s="158"/>
      <c r="H263" s="131"/>
      <c r="I263" s="131"/>
      <c r="J263" s="205"/>
      <c r="K263" s="206"/>
      <c r="L263" s="206"/>
      <c r="M263" s="207"/>
    </row>
    <row r="264" spans="1:13" s="7" customFormat="1" ht="49.5" customHeight="1">
      <c r="A264" s="211" t="s">
        <v>529</v>
      </c>
      <c r="B264" s="212"/>
      <c r="C264" s="213"/>
      <c r="D264" s="156" t="s">
        <v>519</v>
      </c>
      <c r="E264" s="157"/>
      <c r="F264" s="157"/>
      <c r="G264" s="158"/>
      <c r="H264" s="131">
        <v>35832.230000000003</v>
      </c>
      <c r="I264" s="131"/>
      <c r="J264" s="205"/>
      <c r="K264" s="206"/>
      <c r="L264" s="206"/>
      <c r="M264" s="207"/>
    </row>
    <row r="265" spans="1:13" s="7" customFormat="1" ht="49.5" customHeight="1">
      <c r="A265" s="211" t="s">
        <v>529</v>
      </c>
      <c r="B265" s="212"/>
      <c r="C265" s="213"/>
      <c r="D265" s="156" t="s">
        <v>520</v>
      </c>
      <c r="E265" s="157"/>
      <c r="F265" s="157"/>
      <c r="G265" s="158"/>
      <c r="H265" s="131">
        <v>74307.39</v>
      </c>
      <c r="I265" s="131"/>
      <c r="J265" s="205"/>
      <c r="K265" s="206"/>
      <c r="L265" s="206"/>
      <c r="M265" s="207"/>
    </row>
    <row r="266" spans="1:13" s="7" customFormat="1" ht="49.5" customHeight="1">
      <c r="A266" s="211" t="s">
        <v>529</v>
      </c>
      <c r="B266" s="212"/>
      <c r="C266" s="213"/>
      <c r="D266" s="156" t="s">
        <v>521</v>
      </c>
      <c r="E266" s="157"/>
      <c r="F266" s="157"/>
      <c r="G266" s="158"/>
      <c r="H266" s="131"/>
      <c r="I266" s="131"/>
      <c r="J266" s="205"/>
      <c r="K266" s="206"/>
      <c r="L266" s="206"/>
      <c r="M266" s="207"/>
    </row>
    <row r="267" spans="1:13" s="7" customFormat="1" ht="49.5" customHeight="1">
      <c r="A267" s="211" t="s">
        <v>529</v>
      </c>
      <c r="B267" s="212"/>
      <c r="C267" s="213"/>
      <c r="D267" s="156" t="s">
        <v>522</v>
      </c>
      <c r="E267" s="157"/>
      <c r="F267" s="157"/>
      <c r="G267" s="158"/>
      <c r="H267" s="131">
        <v>12756.23</v>
      </c>
      <c r="I267" s="131"/>
      <c r="J267" s="205"/>
      <c r="K267" s="206"/>
      <c r="L267" s="206"/>
      <c r="M267" s="207"/>
    </row>
    <row r="268" spans="1:13" s="7" customFormat="1" ht="49.5" customHeight="1">
      <c r="A268" s="211" t="s">
        <v>529</v>
      </c>
      <c r="B268" s="212"/>
      <c r="C268" s="213"/>
      <c r="D268" s="156" t="s">
        <v>407</v>
      </c>
      <c r="E268" s="157"/>
      <c r="F268" s="157"/>
      <c r="G268" s="158"/>
      <c r="H268" s="131">
        <v>37990.25</v>
      </c>
      <c r="I268" s="131"/>
      <c r="J268" s="205"/>
      <c r="K268" s="206"/>
      <c r="L268" s="206"/>
      <c r="M268" s="207"/>
    </row>
    <row r="269" spans="1:13" s="7" customFormat="1" ht="49.5" customHeight="1">
      <c r="A269" s="211" t="s">
        <v>529</v>
      </c>
      <c r="B269" s="212"/>
      <c r="C269" s="213"/>
      <c r="D269" s="156" t="s">
        <v>523</v>
      </c>
      <c r="E269" s="157"/>
      <c r="F269" s="157"/>
      <c r="G269" s="158"/>
      <c r="H269" s="131">
        <v>7231.12</v>
      </c>
      <c r="I269" s="131"/>
      <c r="J269" s="205"/>
      <c r="K269" s="206"/>
      <c r="L269" s="206"/>
      <c r="M269" s="207"/>
    </row>
    <row r="270" spans="1:13" s="7" customFormat="1" ht="49.5" customHeight="1">
      <c r="A270" s="211" t="s">
        <v>529</v>
      </c>
      <c r="B270" s="212"/>
      <c r="C270" s="213"/>
      <c r="D270" s="156" t="s">
        <v>524</v>
      </c>
      <c r="E270" s="157"/>
      <c r="F270" s="157"/>
      <c r="G270" s="158"/>
      <c r="H270" s="131">
        <v>9741.26</v>
      </c>
      <c r="I270" s="131"/>
      <c r="J270" s="205"/>
      <c r="K270" s="206"/>
      <c r="L270" s="206"/>
      <c r="M270" s="207"/>
    </row>
    <row r="271" spans="1:13" s="7" customFormat="1" ht="49.5" customHeight="1">
      <c r="A271" s="211" t="s">
        <v>529</v>
      </c>
      <c r="B271" s="212"/>
      <c r="C271" s="213"/>
      <c r="D271" s="156" t="s">
        <v>525</v>
      </c>
      <c r="E271" s="157"/>
      <c r="F271" s="157"/>
      <c r="G271" s="158"/>
      <c r="H271" s="131">
        <v>41141.839999999997</v>
      </c>
      <c r="I271" s="131"/>
      <c r="J271" s="205"/>
      <c r="K271" s="206"/>
      <c r="L271" s="206"/>
      <c r="M271" s="207"/>
    </row>
    <row r="272" spans="1:13" s="7" customFormat="1" ht="49.5" customHeight="1">
      <c r="A272" s="211" t="s">
        <v>529</v>
      </c>
      <c r="B272" s="212"/>
      <c r="C272" s="213"/>
      <c r="D272" s="156" t="s">
        <v>526</v>
      </c>
      <c r="E272" s="157"/>
      <c r="F272" s="157"/>
      <c r="G272" s="158"/>
      <c r="H272" s="131"/>
      <c r="I272" s="131"/>
      <c r="J272" s="205"/>
      <c r="K272" s="206"/>
      <c r="L272" s="206"/>
      <c r="M272" s="207"/>
    </row>
    <row r="273" spans="1:13" s="7" customFormat="1" ht="49.5" customHeight="1">
      <c r="A273" s="211" t="s">
        <v>529</v>
      </c>
      <c r="B273" s="212"/>
      <c r="C273" s="213"/>
      <c r="D273" s="156" t="s">
        <v>527</v>
      </c>
      <c r="E273" s="157"/>
      <c r="F273" s="157"/>
      <c r="G273" s="158"/>
      <c r="H273" s="131">
        <v>19535.349999999999</v>
      </c>
      <c r="I273" s="131"/>
      <c r="J273" s="205"/>
      <c r="K273" s="206"/>
      <c r="L273" s="206"/>
      <c r="M273" s="207"/>
    </row>
    <row r="274" spans="1:13" s="7" customFormat="1" ht="49.5" customHeight="1">
      <c r="A274" s="211" t="s">
        <v>529</v>
      </c>
      <c r="B274" s="212"/>
      <c r="C274" s="213"/>
      <c r="D274" s="156" t="s">
        <v>408</v>
      </c>
      <c r="E274" s="157"/>
      <c r="F274" s="157"/>
      <c r="G274" s="158"/>
      <c r="H274" s="131">
        <v>57000</v>
      </c>
      <c r="I274" s="131">
        <v>0</v>
      </c>
      <c r="J274" s="205"/>
      <c r="K274" s="206"/>
      <c r="L274" s="206"/>
      <c r="M274" s="207"/>
    </row>
    <row r="275" spans="1:13" s="7" customFormat="1" ht="49.5" customHeight="1">
      <c r="A275" s="211" t="s">
        <v>529</v>
      </c>
      <c r="B275" s="212"/>
      <c r="C275" s="213"/>
      <c r="D275" s="156" t="s">
        <v>409</v>
      </c>
      <c r="E275" s="157"/>
      <c r="F275" s="157"/>
      <c r="G275" s="158"/>
      <c r="H275" s="131">
        <v>36424.910000000003</v>
      </c>
      <c r="I275" s="131">
        <v>0</v>
      </c>
      <c r="J275" s="205"/>
      <c r="K275" s="206"/>
      <c r="L275" s="206"/>
      <c r="M275" s="207"/>
    </row>
    <row r="276" spans="1:13" s="7" customFormat="1" ht="49.5" customHeight="1">
      <c r="A276" s="211" t="s">
        <v>529</v>
      </c>
      <c r="B276" s="212"/>
      <c r="C276" s="213"/>
      <c r="D276" s="156" t="s">
        <v>410</v>
      </c>
      <c r="E276" s="157"/>
      <c r="F276" s="157"/>
      <c r="G276" s="158"/>
      <c r="H276" s="131">
        <v>179402.85</v>
      </c>
      <c r="I276" s="131">
        <v>0</v>
      </c>
      <c r="J276" s="205"/>
      <c r="K276" s="206"/>
      <c r="L276" s="206"/>
      <c r="M276" s="207"/>
    </row>
    <row r="277" spans="1:13" s="7" customFormat="1" ht="49.5" customHeight="1">
      <c r="A277" s="211" t="s">
        <v>529</v>
      </c>
      <c r="B277" s="212"/>
      <c r="C277" s="213"/>
      <c r="D277" s="156" t="s">
        <v>411</v>
      </c>
      <c r="E277" s="157"/>
      <c r="F277" s="157"/>
      <c r="G277" s="158"/>
      <c r="H277" s="131">
        <v>4200.2700000000004</v>
      </c>
      <c r="I277" s="131">
        <v>0</v>
      </c>
      <c r="J277" s="205"/>
      <c r="K277" s="206"/>
      <c r="L277" s="206"/>
      <c r="M277" s="207"/>
    </row>
    <row r="278" spans="1:13" s="7" customFormat="1" ht="49.5" customHeight="1">
      <c r="A278" s="211" t="s">
        <v>529</v>
      </c>
      <c r="B278" s="212"/>
      <c r="C278" s="213"/>
      <c r="D278" s="156" t="s">
        <v>412</v>
      </c>
      <c r="E278" s="157"/>
      <c r="F278" s="157"/>
      <c r="G278" s="158"/>
      <c r="H278" s="131">
        <v>12000</v>
      </c>
      <c r="I278" s="131">
        <v>0</v>
      </c>
      <c r="J278" s="205"/>
      <c r="K278" s="206"/>
      <c r="L278" s="206"/>
      <c r="M278" s="207"/>
    </row>
    <row r="279" spans="1:13" s="7" customFormat="1" ht="49.5" customHeight="1">
      <c r="A279" s="211" t="s">
        <v>529</v>
      </c>
      <c r="B279" s="212"/>
      <c r="C279" s="213"/>
      <c r="D279" s="156" t="s">
        <v>413</v>
      </c>
      <c r="E279" s="157"/>
      <c r="F279" s="157"/>
      <c r="G279" s="158"/>
      <c r="H279" s="131">
        <v>7000</v>
      </c>
      <c r="I279" s="131">
        <v>0</v>
      </c>
      <c r="J279" s="205"/>
      <c r="K279" s="206"/>
      <c r="L279" s="206"/>
      <c r="M279" s="207"/>
    </row>
    <row r="280" spans="1:13" s="7" customFormat="1" ht="49.5" customHeight="1">
      <c r="A280" s="211" t="s">
        <v>529</v>
      </c>
      <c r="B280" s="212"/>
      <c r="C280" s="213"/>
      <c r="D280" s="156" t="s">
        <v>414</v>
      </c>
      <c r="E280" s="157"/>
      <c r="F280" s="157"/>
      <c r="G280" s="158"/>
      <c r="H280" s="131">
        <v>44082.73</v>
      </c>
      <c r="I280" s="131">
        <v>0</v>
      </c>
      <c r="J280" s="205"/>
      <c r="K280" s="206"/>
      <c r="L280" s="206"/>
      <c r="M280" s="207"/>
    </row>
    <row r="281" spans="1:13" s="7" customFormat="1" ht="49.5" customHeight="1">
      <c r="A281" s="211" t="s">
        <v>529</v>
      </c>
      <c r="B281" s="212"/>
      <c r="C281" s="213"/>
      <c r="D281" s="156" t="s">
        <v>415</v>
      </c>
      <c r="E281" s="157"/>
      <c r="F281" s="157"/>
      <c r="G281" s="158"/>
      <c r="H281" s="131">
        <v>25000</v>
      </c>
      <c r="I281" s="131">
        <v>0</v>
      </c>
      <c r="J281" s="205"/>
      <c r="K281" s="206"/>
      <c r="L281" s="206"/>
      <c r="M281" s="207"/>
    </row>
    <row r="282" spans="1:13" s="7" customFormat="1" ht="49.5" customHeight="1">
      <c r="A282" s="211" t="s">
        <v>529</v>
      </c>
      <c r="B282" s="212"/>
      <c r="C282" s="213"/>
      <c r="D282" s="156" t="s">
        <v>416</v>
      </c>
      <c r="E282" s="157"/>
      <c r="F282" s="157"/>
      <c r="G282" s="158"/>
      <c r="H282" s="131">
        <v>65000</v>
      </c>
      <c r="I282" s="131">
        <v>0</v>
      </c>
      <c r="J282" s="205"/>
      <c r="K282" s="206"/>
      <c r="L282" s="206"/>
      <c r="M282" s="207"/>
    </row>
    <row r="283" spans="1:13" s="7" customFormat="1" ht="49.5" customHeight="1">
      <c r="A283" s="211" t="s">
        <v>529</v>
      </c>
      <c r="B283" s="212"/>
      <c r="C283" s="213"/>
      <c r="D283" s="156" t="s">
        <v>417</v>
      </c>
      <c r="E283" s="157"/>
      <c r="F283" s="157"/>
      <c r="G283" s="158"/>
      <c r="H283" s="131">
        <v>566690.68999999994</v>
      </c>
      <c r="I283" s="131">
        <v>0</v>
      </c>
      <c r="J283" s="205"/>
      <c r="K283" s="206"/>
      <c r="L283" s="206"/>
      <c r="M283" s="207"/>
    </row>
    <row r="284" spans="1:13" s="7" customFormat="1" ht="49.5" customHeight="1">
      <c r="A284" s="211" t="s">
        <v>529</v>
      </c>
      <c r="B284" s="212"/>
      <c r="C284" s="213"/>
      <c r="D284" s="156" t="s">
        <v>418</v>
      </c>
      <c r="E284" s="157"/>
      <c r="F284" s="157"/>
      <c r="G284" s="158"/>
      <c r="H284" s="131">
        <v>212780.48</v>
      </c>
      <c r="I284" s="131">
        <v>0</v>
      </c>
      <c r="J284" s="205"/>
      <c r="K284" s="206"/>
      <c r="L284" s="206"/>
      <c r="M284" s="207"/>
    </row>
    <row r="285" spans="1:13" s="7" customFormat="1" ht="49.5" customHeight="1">
      <c r="A285" s="211" t="s">
        <v>529</v>
      </c>
      <c r="B285" s="212"/>
      <c r="C285" s="213"/>
      <c r="D285" s="156" t="s">
        <v>419</v>
      </c>
      <c r="E285" s="157"/>
      <c r="F285" s="157"/>
      <c r="G285" s="158"/>
      <c r="H285" s="131">
        <v>28140.6</v>
      </c>
      <c r="I285" s="131">
        <v>24972.21</v>
      </c>
      <c r="J285" s="205"/>
      <c r="K285" s="206"/>
      <c r="L285" s="206"/>
      <c r="M285" s="207"/>
    </row>
    <row r="286" spans="1:13" s="7" customFormat="1" ht="49.5" customHeight="1">
      <c r="A286" s="211" t="s">
        <v>529</v>
      </c>
      <c r="B286" s="212"/>
      <c r="C286" s="213"/>
      <c r="D286" s="156" t="s">
        <v>514</v>
      </c>
      <c r="E286" s="157"/>
      <c r="F286" s="157"/>
      <c r="G286" s="158"/>
      <c r="H286" s="131">
        <v>52677.8</v>
      </c>
      <c r="I286" s="131">
        <v>0</v>
      </c>
      <c r="J286" s="205"/>
      <c r="K286" s="206"/>
      <c r="L286" s="206"/>
      <c r="M286" s="207"/>
    </row>
    <row r="287" spans="1:13" s="7" customFormat="1" ht="49.5" customHeight="1">
      <c r="A287" s="211" t="s">
        <v>529</v>
      </c>
      <c r="B287" s="212"/>
      <c r="C287" s="213"/>
      <c r="D287" s="156" t="s">
        <v>420</v>
      </c>
      <c r="E287" s="157"/>
      <c r="F287" s="157"/>
      <c r="G287" s="158"/>
      <c r="H287" s="131">
        <v>60000</v>
      </c>
      <c r="I287" s="131">
        <v>50676.78</v>
      </c>
      <c r="J287" s="205"/>
      <c r="K287" s="206"/>
      <c r="L287" s="206"/>
      <c r="M287" s="207"/>
    </row>
    <row r="288" spans="1:13" s="7" customFormat="1" ht="49.5" customHeight="1">
      <c r="A288" s="211" t="s">
        <v>529</v>
      </c>
      <c r="B288" s="212"/>
      <c r="C288" s="213"/>
      <c r="D288" s="156" t="s">
        <v>539</v>
      </c>
      <c r="E288" s="157"/>
      <c r="F288" s="157"/>
      <c r="G288" s="158"/>
      <c r="H288" s="131">
        <v>66575.09</v>
      </c>
      <c r="I288" s="131">
        <v>0</v>
      </c>
      <c r="J288" s="205"/>
      <c r="K288" s="206"/>
      <c r="L288" s="206"/>
      <c r="M288" s="207"/>
    </row>
    <row r="289" spans="1:13" s="7" customFormat="1" ht="49.5" customHeight="1">
      <c r="A289" s="211" t="s">
        <v>529</v>
      </c>
      <c r="B289" s="212"/>
      <c r="C289" s="213"/>
      <c r="D289" s="156" t="s">
        <v>421</v>
      </c>
      <c r="E289" s="157"/>
      <c r="F289" s="157"/>
      <c r="G289" s="158"/>
      <c r="H289" s="131">
        <v>89349.3</v>
      </c>
      <c r="I289" s="131">
        <v>0</v>
      </c>
      <c r="J289" s="205"/>
      <c r="K289" s="206"/>
      <c r="L289" s="206"/>
      <c r="M289" s="207"/>
    </row>
    <row r="290" spans="1:13" s="7" customFormat="1" ht="49.5" customHeight="1">
      <c r="A290" s="211" t="s">
        <v>529</v>
      </c>
      <c r="B290" s="212"/>
      <c r="C290" s="213"/>
      <c r="D290" s="156" t="s">
        <v>422</v>
      </c>
      <c r="E290" s="157"/>
      <c r="F290" s="157"/>
      <c r="G290" s="158"/>
      <c r="H290" s="131">
        <v>89349.3</v>
      </c>
      <c r="I290" s="131">
        <v>88726.93</v>
      </c>
      <c r="J290" s="205"/>
      <c r="K290" s="206"/>
      <c r="L290" s="206"/>
      <c r="M290" s="207"/>
    </row>
    <row r="291" spans="1:13" s="7" customFormat="1" ht="49.5" customHeight="1">
      <c r="A291" s="211" t="s">
        <v>529</v>
      </c>
      <c r="B291" s="212"/>
      <c r="C291" s="213"/>
      <c r="D291" s="156" t="s">
        <v>423</v>
      </c>
      <c r="E291" s="157"/>
      <c r="F291" s="157"/>
      <c r="G291" s="158"/>
      <c r="H291" s="131">
        <v>89349.3</v>
      </c>
      <c r="I291" s="131">
        <v>89348.77</v>
      </c>
      <c r="J291" s="205"/>
      <c r="K291" s="206"/>
      <c r="L291" s="206"/>
      <c r="M291" s="207"/>
    </row>
    <row r="292" spans="1:13" s="7" customFormat="1" ht="49.5" customHeight="1">
      <c r="A292" s="211" t="s">
        <v>529</v>
      </c>
      <c r="B292" s="212"/>
      <c r="C292" s="213"/>
      <c r="D292" s="156" t="s">
        <v>424</v>
      </c>
      <c r="E292" s="157"/>
      <c r="F292" s="157"/>
      <c r="G292" s="158"/>
      <c r="H292" s="131">
        <v>15000</v>
      </c>
      <c r="I292" s="131">
        <v>0</v>
      </c>
      <c r="J292" s="205"/>
      <c r="K292" s="206"/>
      <c r="L292" s="206"/>
      <c r="M292" s="207"/>
    </row>
    <row r="293" spans="1:13" s="7" customFormat="1" ht="49.5" customHeight="1">
      <c r="A293" s="211" t="s">
        <v>529</v>
      </c>
      <c r="B293" s="212"/>
      <c r="C293" s="213"/>
      <c r="D293" s="156" t="s">
        <v>425</v>
      </c>
      <c r="E293" s="157"/>
      <c r="F293" s="157"/>
      <c r="G293" s="158"/>
      <c r="H293" s="131">
        <v>210000</v>
      </c>
      <c r="I293" s="131">
        <v>0</v>
      </c>
      <c r="J293" s="205"/>
      <c r="K293" s="206"/>
      <c r="L293" s="206"/>
      <c r="M293" s="207"/>
    </row>
    <row r="294" spans="1:13" s="7" customFormat="1" ht="49.5" customHeight="1">
      <c r="A294" s="211" t="s">
        <v>529</v>
      </c>
      <c r="B294" s="212"/>
      <c r="C294" s="213"/>
      <c r="D294" s="156" t="s">
        <v>426</v>
      </c>
      <c r="E294" s="157"/>
      <c r="F294" s="157"/>
      <c r="G294" s="158"/>
      <c r="H294" s="131">
        <v>183793.48</v>
      </c>
      <c r="I294" s="131">
        <v>157375.89000000001</v>
      </c>
      <c r="J294" s="205"/>
      <c r="K294" s="206"/>
      <c r="L294" s="206"/>
      <c r="M294" s="207"/>
    </row>
    <row r="295" spans="1:13" s="7" customFormat="1" ht="49.5" customHeight="1">
      <c r="A295" s="211" t="s">
        <v>529</v>
      </c>
      <c r="B295" s="212"/>
      <c r="C295" s="213"/>
      <c r="D295" s="156" t="s">
        <v>427</v>
      </c>
      <c r="E295" s="157"/>
      <c r="F295" s="157"/>
      <c r="G295" s="158"/>
      <c r="H295" s="131">
        <v>147595.99</v>
      </c>
      <c r="I295" s="131">
        <v>146886.1</v>
      </c>
      <c r="J295" s="205"/>
      <c r="K295" s="206"/>
      <c r="L295" s="206"/>
      <c r="M295" s="207"/>
    </row>
    <row r="296" spans="1:13" s="7" customFormat="1" ht="49.5" customHeight="1">
      <c r="A296" s="211" t="s">
        <v>529</v>
      </c>
      <c r="B296" s="212"/>
      <c r="C296" s="213"/>
      <c r="D296" s="156" t="s">
        <v>428</v>
      </c>
      <c r="E296" s="157"/>
      <c r="F296" s="157"/>
      <c r="G296" s="158"/>
      <c r="H296" s="131">
        <v>28140.6</v>
      </c>
      <c r="I296" s="131">
        <v>26128.16</v>
      </c>
      <c r="J296" s="205"/>
      <c r="K296" s="206"/>
      <c r="L296" s="206"/>
      <c r="M296" s="207"/>
    </row>
    <row r="297" spans="1:13" s="7" customFormat="1" ht="49.5" customHeight="1">
      <c r="A297" s="211" t="s">
        <v>529</v>
      </c>
      <c r="B297" s="212"/>
      <c r="C297" s="213"/>
      <c r="D297" s="156" t="s">
        <v>429</v>
      </c>
      <c r="E297" s="157"/>
      <c r="F297" s="157"/>
      <c r="G297" s="158"/>
      <c r="H297" s="131">
        <v>34366.6</v>
      </c>
      <c r="I297" s="131">
        <v>0</v>
      </c>
      <c r="J297" s="205"/>
      <c r="K297" s="206"/>
      <c r="L297" s="206"/>
      <c r="M297" s="207"/>
    </row>
    <row r="298" spans="1:13" s="7" customFormat="1" ht="49.5" customHeight="1">
      <c r="A298" s="211" t="s">
        <v>529</v>
      </c>
      <c r="B298" s="212"/>
      <c r="C298" s="213"/>
      <c r="D298" s="156" t="s">
        <v>430</v>
      </c>
      <c r="E298" s="157"/>
      <c r="F298" s="157"/>
      <c r="G298" s="158"/>
      <c r="H298" s="131">
        <v>8719.65</v>
      </c>
      <c r="I298" s="131">
        <v>7779.72</v>
      </c>
      <c r="J298" s="205"/>
      <c r="K298" s="206"/>
      <c r="L298" s="206"/>
      <c r="M298" s="207"/>
    </row>
    <row r="299" spans="1:13" s="7" customFormat="1" ht="49.5" customHeight="1">
      <c r="A299" s="211" t="s">
        <v>529</v>
      </c>
      <c r="B299" s="212"/>
      <c r="C299" s="213"/>
      <c r="D299" s="156" t="s">
        <v>431</v>
      </c>
      <c r="E299" s="157"/>
      <c r="F299" s="157"/>
      <c r="G299" s="158"/>
      <c r="H299" s="131">
        <v>33155.61</v>
      </c>
      <c r="I299" s="131">
        <v>29598.63</v>
      </c>
      <c r="J299" s="205"/>
      <c r="K299" s="206"/>
      <c r="L299" s="206"/>
      <c r="M299" s="207"/>
    </row>
    <row r="300" spans="1:13" s="7" customFormat="1" ht="49.5" customHeight="1">
      <c r="A300" s="211" t="s">
        <v>529</v>
      </c>
      <c r="B300" s="212"/>
      <c r="C300" s="213"/>
      <c r="D300" s="156" t="s">
        <v>432</v>
      </c>
      <c r="E300" s="157"/>
      <c r="F300" s="157"/>
      <c r="G300" s="158"/>
      <c r="H300" s="131">
        <v>30000</v>
      </c>
      <c r="I300" s="131">
        <v>0</v>
      </c>
      <c r="J300" s="205"/>
      <c r="K300" s="206"/>
      <c r="L300" s="206"/>
      <c r="M300" s="207"/>
    </row>
    <row r="301" spans="1:13" s="7" customFormat="1" ht="49.5" customHeight="1">
      <c r="A301" s="211" t="s">
        <v>529</v>
      </c>
      <c r="B301" s="212"/>
      <c r="C301" s="213"/>
      <c r="D301" s="156" t="s">
        <v>433</v>
      </c>
      <c r="E301" s="157"/>
      <c r="F301" s="157"/>
      <c r="G301" s="158"/>
      <c r="H301" s="131">
        <v>150000</v>
      </c>
      <c r="I301" s="131">
        <v>0</v>
      </c>
      <c r="J301" s="205"/>
      <c r="K301" s="206"/>
      <c r="L301" s="206"/>
      <c r="M301" s="207"/>
    </row>
    <row r="302" spans="1:13" s="7" customFormat="1" ht="49.5" customHeight="1">
      <c r="A302" s="211" t="s">
        <v>529</v>
      </c>
      <c r="B302" s="212"/>
      <c r="C302" s="213"/>
      <c r="D302" s="156" t="s">
        <v>434</v>
      </c>
      <c r="E302" s="157"/>
      <c r="F302" s="157"/>
      <c r="G302" s="158"/>
      <c r="H302" s="131">
        <v>50000</v>
      </c>
      <c r="I302" s="131">
        <v>50000</v>
      </c>
      <c r="J302" s="205"/>
      <c r="K302" s="206"/>
      <c r="L302" s="206"/>
      <c r="M302" s="207"/>
    </row>
    <row r="303" spans="1:13" s="7" customFormat="1" ht="49.5" customHeight="1">
      <c r="A303" s="211" t="s">
        <v>529</v>
      </c>
      <c r="B303" s="212"/>
      <c r="C303" s="213"/>
      <c r="D303" s="156" t="s">
        <v>435</v>
      </c>
      <c r="E303" s="157"/>
      <c r="F303" s="157"/>
      <c r="G303" s="158"/>
      <c r="H303" s="131">
        <v>7970.93</v>
      </c>
      <c r="I303" s="131">
        <v>4352.09</v>
      </c>
      <c r="J303" s="205"/>
      <c r="K303" s="206"/>
      <c r="L303" s="206"/>
      <c r="M303" s="207"/>
    </row>
    <row r="304" spans="1:13" s="7" customFormat="1" ht="49.5" customHeight="1">
      <c r="A304" s="211" t="s">
        <v>529</v>
      </c>
      <c r="B304" s="212"/>
      <c r="C304" s="213"/>
      <c r="D304" s="156" t="s">
        <v>436</v>
      </c>
      <c r="E304" s="157"/>
      <c r="F304" s="157"/>
      <c r="G304" s="158"/>
      <c r="H304" s="131">
        <v>67746.149999999994</v>
      </c>
      <c r="I304" s="131">
        <v>60486.21</v>
      </c>
      <c r="J304" s="205"/>
      <c r="K304" s="206"/>
      <c r="L304" s="206"/>
      <c r="M304" s="207"/>
    </row>
    <row r="305" spans="1:13" s="7" customFormat="1" ht="49.5" customHeight="1">
      <c r="A305" s="211" t="s">
        <v>529</v>
      </c>
      <c r="B305" s="212"/>
      <c r="C305" s="213"/>
      <c r="D305" s="156" t="s">
        <v>437</v>
      </c>
      <c r="E305" s="157"/>
      <c r="F305" s="157"/>
      <c r="G305" s="158"/>
      <c r="H305" s="131">
        <v>91206.52</v>
      </c>
      <c r="I305" s="131">
        <v>59057.34</v>
      </c>
      <c r="J305" s="205"/>
      <c r="K305" s="206"/>
      <c r="L305" s="206"/>
      <c r="M305" s="207"/>
    </row>
    <row r="306" spans="1:13" s="7" customFormat="1" ht="49.5" customHeight="1">
      <c r="A306" s="211" t="s">
        <v>529</v>
      </c>
      <c r="B306" s="212"/>
      <c r="C306" s="213"/>
      <c r="D306" s="156" t="s">
        <v>438</v>
      </c>
      <c r="E306" s="157"/>
      <c r="F306" s="157"/>
      <c r="G306" s="158"/>
      <c r="H306" s="131">
        <v>78277.149999999994</v>
      </c>
      <c r="I306" s="131">
        <v>0</v>
      </c>
      <c r="J306" s="205"/>
      <c r="K306" s="206"/>
      <c r="L306" s="206"/>
      <c r="M306" s="207"/>
    </row>
    <row r="307" spans="1:13" s="7" customFormat="1" ht="49.5" customHeight="1">
      <c r="A307" s="211" t="s">
        <v>529</v>
      </c>
      <c r="B307" s="212"/>
      <c r="C307" s="213"/>
      <c r="D307" s="156" t="s">
        <v>439</v>
      </c>
      <c r="E307" s="157"/>
      <c r="F307" s="157"/>
      <c r="G307" s="158"/>
      <c r="H307" s="131">
        <v>524617.35</v>
      </c>
      <c r="I307" s="131">
        <v>151112.32999999999</v>
      </c>
      <c r="J307" s="205"/>
      <c r="K307" s="206"/>
      <c r="L307" s="206"/>
      <c r="M307" s="207"/>
    </row>
    <row r="308" spans="1:13" s="7" customFormat="1" ht="49.5" customHeight="1">
      <c r="A308" s="211" t="s">
        <v>529</v>
      </c>
      <c r="B308" s="212"/>
      <c r="C308" s="213"/>
      <c r="D308" s="156" t="s">
        <v>440</v>
      </c>
      <c r="E308" s="157"/>
      <c r="F308" s="157"/>
      <c r="G308" s="158"/>
      <c r="H308" s="131">
        <v>300000</v>
      </c>
      <c r="I308" s="131">
        <v>0</v>
      </c>
      <c r="J308" s="205"/>
      <c r="K308" s="206"/>
      <c r="L308" s="206"/>
      <c r="M308" s="207"/>
    </row>
    <row r="309" spans="1:13" s="7" customFormat="1" ht="49.5" customHeight="1">
      <c r="A309" s="211" t="s">
        <v>529</v>
      </c>
      <c r="B309" s="212"/>
      <c r="C309" s="213"/>
      <c r="D309" s="156" t="s">
        <v>441</v>
      </c>
      <c r="E309" s="157"/>
      <c r="F309" s="157"/>
      <c r="G309" s="158"/>
      <c r="H309" s="131">
        <v>187220.5</v>
      </c>
      <c r="I309" s="131">
        <v>96293.15</v>
      </c>
      <c r="J309" s="205"/>
      <c r="K309" s="206"/>
      <c r="L309" s="206"/>
      <c r="M309" s="207"/>
    </row>
    <row r="310" spans="1:13" s="7" customFormat="1" ht="49.5" customHeight="1">
      <c r="A310" s="211" t="s">
        <v>529</v>
      </c>
      <c r="B310" s="212"/>
      <c r="C310" s="213"/>
      <c r="D310" s="156" t="s">
        <v>442</v>
      </c>
      <c r="E310" s="157"/>
      <c r="F310" s="157"/>
      <c r="G310" s="158"/>
      <c r="H310" s="131">
        <v>38799.71</v>
      </c>
      <c r="I310" s="131">
        <v>22322.98</v>
      </c>
      <c r="J310" s="205"/>
      <c r="K310" s="206"/>
      <c r="L310" s="206"/>
      <c r="M310" s="207"/>
    </row>
    <row r="311" spans="1:13" s="7" customFormat="1" ht="49.5" customHeight="1">
      <c r="A311" s="211" t="s">
        <v>529</v>
      </c>
      <c r="B311" s="212"/>
      <c r="C311" s="213"/>
      <c r="D311" s="156" t="s">
        <v>443</v>
      </c>
      <c r="E311" s="157"/>
      <c r="F311" s="157"/>
      <c r="G311" s="158"/>
      <c r="H311" s="131">
        <v>50000</v>
      </c>
      <c r="I311" s="131">
        <v>0</v>
      </c>
      <c r="J311" s="205"/>
      <c r="K311" s="206"/>
      <c r="L311" s="206"/>
      <c r="M311" s="207"/>
    </row>
    <row r="312" spans="1:13" s="7" customFormat="1" ht="49.5" customHeight="1">
      <c r="A312" s="211" t="s">
        <v>529</v>
      </c>
      <c r="B312" s="212"/>
      <c r="C312" s="213"/>
      <c r="D312" s="156" t="s">
        <v>444</v>
      </c>
      <c r="E312" s="157"/>
      <c r="F312" s="157"/>
      <c r="G312" s="158"/>
      <c r="H312" s="131">
        <v>42295.42</v>
      </c>
      <c r="I312" s="131">
        <v>42290.96</v>
      </c>
      <c r="J312" s="205"/>
      <c r="K312" s="206"/>
      <c r="L312" s="206"/>
      <c r="M312" s="207"/>
    </row>
    <row r="313" spans="1:13" s="7" customFormat="1" ht="49.5" customHeight="1">
      <c r="A313" s="211" t="s">
        <v>529</v>
      </c>
      <c r="B313" s="212"/>
      <c r="C313" s="213"/>
      <c r="D313" s="156" t="s">
        <v>445</v>
      </c>
      <c r="E313" s="157"/>
      <c r="F313" s="157"/>
      <c r="G313" s="158"/>
      <c r="H313" s="131">
        <v>60000</v>
      </c>
      <c r="I313" s="131">
        <v>0</v>
      </c>
      <c r="J313" s="205"/>
      <c r="K313" s="206"/>
      <c r="L313" s="206"/>
      <c r="M313" s="207"/>
    </row>
    <row r="314" spans="1:13" s="7" customFormat="1" ht="49.5" customHeight="1">
      <c r="A314" s="211" t="s">
        <v>529</v>
      </c>
      <c r="B314" s="212"/>
      <c r="C314" s="213"/>
      <c r="D314" s="156" t="s">
        <v>446</v>
      </c>
      <c r="E314" s="157"/>
      <c r="F314" s="157"/>
      <c r="G314" s="158"/>
      <c r="H314" s="131">
        <v>29850</v>
      </c>
      <c r="I314" s="131">
        <v>0</v>
      </c>
      <c r="J314" s="205"/>
      <c r="K314" s="206"/>
      <c r="L314" s="206"/>
      <c r="M314" s="207"/>
    </row>
    <row r="315" spans="1:13" s="7" customFormat="1" ht="49.5" customHeight="1">
      <c r="A315" s="211" t="s">
        <v>529</v>
      </c>
      <c r="B315" s="212"/>
      <c r="C315" s="213"/>
      <c r="D315" s="156" t="s">
        <v>447</v>
      </c>
      <c r="E315" s="157"/>
      <c r="F315" s="157"/>
      <c r="G315" s="158"/>
      <c r="H315" s="131">
        <v>29518</v>
      </c>
      <c r="I315" s="131">
        <v>0</v>
      </c>
      <c r="J315" s="205"/>
      <c r="K315" s="206"/>
      <c r="L315" s="206"/>
      <c r="M315" s="207"/>
    </row>
    <row r="316" spans="1:13" s="7" customFormat="1" ht="49.5" customHeight="1">
      <c r="A316" s="211" t="s">
        <v>529</v>
      </c>
      <c r="B316" s="212"/>
      <c r="C316" s="213"/>
      <c r="D316" s="156" t="s">
        <v>448</v>
      </c>
      <c r="E316" s="157"/>
      <c r="F316" s="157"/>
      <c r="G316" s="158"/>
      <c r="H316" s="131">
        <v>15000</v>
      </c>
      <c r="I316" s="131">
        <v>0</v>
      </c>
      <c r="J316" s="205"/>
      <c r="K316" s="206"/>
      <c r="L316" s="206"/>
      <c r="M316" s="207"/>
    </row>
    <row r="317" spans="1:13" s="7" customFormat="1" ht="49.5" customHeight="1">
      <c r="A317" s="211" t="s">
        <v>529</v>
      </c>
      <c r="B317" s="212"/>
      <c r="C317" s="213"/>
      <c r="D317" s="156" t="s">
        <v>449</v>
      </c>
      <c r="E317" s="157"/>
      <c r="F317" s="157"/>
      <c r="G317" s="158"/>
      <c r="H317" s="131">
        <v>35482</v>
      </c>
      <c r="I317" s="131">
        <v>0</v>
      </c>
      <c r="J317" s="205"/>
      <c r="K317" s="206"/>
      <c r="L317" s="206"/>
      <c r="M317" s="207"/>
    </row>
    <row r="318" spans="1:13" s="7" customFormat="1" ht="49.5" customHeight="1">
      <c r="A318" s="211" t="s">
        <v>529</v>
      </c>
      <c r="B318" s="212"/>
      <c r="C318" s="213"/>
      <c r="D318" s="156" t="s">
        <v>450</v>
      </c>
      <c r="E318" s="157"/>
      <c r="F318" s="157"/>
      <c r="G318" s="158"/>
      <c r="H318" s="131">
        <v>222930.41</v>
      </c>
      <c r="I318" s="131">
        <v>0</v>
      </c>
      <c r="J318" s="205"/>
      <c r="K318" s="206"/>
      <c r="L318" s="206"/>
      <c r="M318" s="207"/>
    </row>
    <row r="319" spans="1:13" s="7" customFormat="1" ht="49.5" customHeight="1">
      <c r="A319" s="211" t="s">
        <v>529</v>
      </c>
      <c r="B319" s="212"/>
      <c r="C319" s="213"/>
      <c r="D319" s="156" t="s">
        <v>451</v>
      </c>
      <c r="E319" s="157"/>
      <c r="F319" s="157"/>
      <c r="G319" s="158"/>
      <c r="H319" s="131">
        <v>15400</v>
      </c>
      <c r="I319" s="131">
        <v>0</v>
      </c>
      <c r="J319" s="205"/>
      <c r="K319" s="206"/>
      <c r="L319" s="206"/>
      <c r="M319" s="207"/>
    </row>
    <row r="320" spans="1:13" s="7" customFormat="1" ht="49.5" customHeight="1">
      <c r="A320" s="211" t="s">
        <v>529</v>
      </c>
      <c r="B320" s="212"/>
      <c r="C320" s="213"/>
      <c r="D320" s="156" t="s">
        <v>452</v>
      </c>
      <c r="E320" s="157"/>
      <c r="F320" s="157"/>
      <c r="G320" s="158"/>
      <c r="H320" s="131">
        <v>15000</v>
      </c>
      <c r="I320" s="131">
        <v>0</v>
      </c>
      <c r="J320" s="208"/>
      <c r="K320" s="209"/>
      <c r="L320" s="209"/>
      <c r="M320" s="210"/>
    </row>
    <row r="321" spans="1:13" s="7" customFormat="1" ht="20.25" customHeight="1">
      <c r="A321" s="360"/>
      <c r="B321" s="360"/>
      <c r="C321" s="360"/>
      <c r="D321" s="360"/>
      <c r="E321" s="360"/>
      <c r="F321" s="360"/>
      <c r="G321" s="360"/>
      <c r="H321" s="39"/>
      <c r="I321" s="39"/>
      <c r="J321" s="361"/>
      <c r="K321" s="361"/>
      <c r="L321" s="361"/>
      <c r="M321" s="361"/>
    </row>
    <row r="322" spans="1:13" s="7" customFormat="1" ht="20.25" customHeight="1">
      <c r="A322" s="35"/>
      <c r="B322" s="35"/>
      <c r="C322" s="35"/>
      <c r="D322" s="36"/>
      <c r="E322" s="59"/>
      <c r="F322" s="36"/>
      <c r="G322" s="36"/>
      <c r="J322" s="33"/>
      <c r="K322" s="33"/>
      <c r="L322" s="33"/>
      <c r="M322" s="33"/>
    </row>
    <row r="323" spans="1:13" s="7" customFormat="1" ht="20.25" customHeight="1">
      <c r="A323" s="101" t="s">
        <v>70</v>
      </c>
      <c r="B323" s="9"/>
      <c r="C323" s="9"/>
      <c r="D323" s="9"/>
      <c r="E323" s="51"/>
      <c r="F323" s="9"/>
      <c r="G323" s="9"/>
      <c r="H323" s="9"/>
      <c r="I323" s="9"/>
      <c r="J323" s="9"/>
      <c r="K323" s="9"/>
      <c r="L323" s="9"/>
      <c r="M323" s="9"/>
    </row>
    <row r="324" spans="1:13" s="7" customFormat="1" ht="51.75" customHeight="1">
      <c r="A324" s="218" t="s">
        <v>71</v>
      </c>
      <c r="B324" s="218"/>
      <c r="C324" s="218" t="s">
        <v>72</v>
      </c>
      <c r="D324" s="218"/>
      <c r="E324" s="218" t="s">
        <v>73</v>
      </c>
      <c r="F324" s="218"/>
      <c r="G324" s="218" t="s">
        <v>74</v>
      </c>
      <c r="H324" s="218"/>
      <c r="I324" s="218"/>
      <c r="J324" s="218" t="s">
        <v>75</v>
      </c>
      <c r="K324" s="218"/>
      <c r="L324" s="218"/>
      <c r="M324" s="95" t="s">
        <v>76</v>
      </c>
    </row>
    <row r="325" spans="1:13" s="7" customFormat="1" ht="20.25" customHeight="1">
      <c r="A325" s="362">
        <v>117062021.90000001</v>
      </c>
      <c r="B325" s="362"/>
      <c r="C325" s="362">
        <v>32683874.469999999</v>
      </c>
      <c r="D325" s="362"/>
      <c r="E325" s="362">
        <v>27997155.640000001</v>
      </c>
      <c r="F325" s="362"/>
      <c r="G325" s="363">
        <v>59382401.899999999</v>
      </c>
      <c r="H325" s="364"/>
      <c r="I325" s="365"/>
      <c r="J325" s="363">
        <v>30792249.98</v>
      </c>
      <c r="K325" s="364"/>
      <c r="L325" s="365"/>
      <c r="M325" s="92">
        <v>0.63</v>
      </c>
    </row>
    <row r="326" spans="1:13" s="7" customFormat="1" ht="20.25" customHeight="1">
      <c r="A326" s="30"/>
      <c r="B326" s="30"/>
      <c r="C326" s="30"/>
      <c r="D326" s="30"/>
      <c r="E326" s="57"/>
      <c r="F326" s="31"/>
      <c r="G326" s="31"/>
      <c r="H326" s="31"/>
      <c r="I326" s="38"/>
      <c r="J326" s="38"/>
      <c r="K326" s="38"/>
      <c r="L326" s="38"/>
      <c r="M326" s="38"/>
    </row>
    <row r="327" spans="1:13" s="7" customFormat="1" ht="20.25" customHeight="1">
      <c r="A327" s="100" t="s">
        <v>77</v>
      </c>
      <c r="B327" s="123"/>
      <c r="C327" s="123"/>
      <c r="D327" s="123"/>
      <c r="E327" s="124"/>
      <c r="F327" s="125"/>
      <c r="G327" s="125"/>
      <c r="H327" s="125"/>
      <c r="I327" s="41"/>
      <c r="J327" s="41"/>
      <c r="K327" s="41"/>
      <c r="L327" s="41"/>
      <c r="M327" s="41"/>
    </row>
    <row r="328" spans="1:13" s="7" customFormat="1" ht="39" customHeight="1">
      <c r="A328" s="354" t="s">
        <v>78</v>
      </c>
      <c r="B328" s="356"/>
      <c r="C328" s="355"/>
      <c r="D328" s="354" t="s">
        <v>79</v>
      </c>
      <c r="E328" s="356"/>
      <c r="F328" s="355"/>
      <c r="G328" s="354" t="s">
        <v>80</v>
      </c>
      <c r="H328" s="356"/>
      <c r="I328" s="356"/>
      <c r="J328" s="355"/>
      <c r="K328" s="354" t="s">
        <v>81</v>
      </c>
      <c r="L328" s="356"/>
      <c r="M328" s="355"/>
    </row>
    <row r="329" spans="1:13" s="7" customFormat="1" ht="75" customHeight="1">
      <c r="A329" s="234" t="s">
        <v>472</v>
      </c>
      <c r="B329" s="234"/>
      <c r="C329" s="234"/>
      <c r="D329" s="357">
        <v>117827022.89</v>
      </c>
      <c r="E329" s="357"/>
      <c r="F329" s="357"/>
      <c r="G329" s="358">
        <v>1200000</v>
      </c>
      <c r="H329" s="358"/>
      <c r="I329" s="358"/>
      <c r="J329" s="358"/>
      <c r="K329" s="359" t="s">
        <v>704</v>
      </c>
      <c r="L329" s="359"/>
      <c r="M329" s="359"/>
    </row>
    <row r="330" spans="1:13" s="7" customFormat="1" ht="20.25" customHeight="1">
      <c r="A330" s="30"/>
      <c r="B330" s="30"/>
      <c r="C330" s="30"/>
      <c r="D330" s="30"/>
      <c r="E330" s="57"/>
      <c r="F330" s="31"/>
      <c r="G330" s="31"/>
      <c r="H330" s="31"/>
      <c r="I330" s="38"/>
      <c r="J330" s="38"/>
      <c r="K330" s="38"/>
      <c r="L330" s="38"/>
      <c r="M330" s="38"/>
    </row>
    <row r="331" spans="1:13" s="7" customFormat="1" ht="20.25" customHeight="1">
      <c r="A331" s="100" t="s">
        <v>82</v>
      </c>
      <c r="B331" s="123"/>
      <c r="C331" s="123"/>
      <c r="D331" s="123"/>
      <c r="E331" s="124"/>
      <c r="F331" s="125"/>
      <c r="G331" s="125"/>
      <c r="H331" s="125"/>
      <c r="I331" s="41"/>
      <c r="J331" s="41"/>
      <c r="K331" s="41"/>
      <c r="L331" s="41"/>
      <c r="M331" s="41"/>
    </row>
    <row r="332" spans="1:13" s="7" customFormat="1" ht="66" customHeight="1">
      <c r="A332" s="218" t="s">
        <v>82</v>
      </c>
      <c r="B332" s="218"/>
      <c r="C332" s="218"/>
      <c r="D332" s="104" t="s">
        <v>105</v>
      </c>
      <c r="E332" s="354" t="s">
        <v>83</v>
      </c>
      <c r="F332" s="355"/>
      <c r="G332" s="218" t="s">
        <v>84</v>
      </c>
      <c r="H332" s="218"/>
      <c r="I332" s="218" t="s">
        <v>85</v>
      </c>
      <c r="J332" s="218"/>
      <c r="K332" s="218"/>
      <c r="L332" s="218" t="s">
        <v>86</v>
      </c>
      <c r="M332" s="218"/>
    </row>
    <row r="333" spans="1:13" s="7" customFormat="1" ht="117.75" customHeight="1">
      <c r="A333" s="350" t="s">
        <v>278</v>
      </c>
      <c r="B333" s="350"/>
      <c r="C333" s="350"/>
      <c r="D333" s="73" t="s">
        <v>472</v>
      </c>
      <c r="E333" s="353" t="s">
        <v>474</v>
      </c>
      <c r="F333" s="353"/>
      <c r="G333" s="351" t="s">
        <v>475</v>
      </c>
      <c r="H333" s="352"/>
      <c r="I333" s="211" t="s">
        <v>472</v>
      </c>
      <c r="J333" s="212"/>
      <c r="K333" s="213"/>
      <c r="L333" s="208" t="s">
        <v>705</v>
      </c>
      <c r="M333" s="210"/>
    </row>
    <row r="334" spans="1:13" s="7" customFormat="1" ht="20.25" customHeight="1">
      <c r="A334" s="30"/>
      <c r="B334" s="30"/>
      <c r="C334" s="30"/>
      <c r="D334" s="30"/>
      <c r="E334" s="57"/>
      <c r="F334" s="31"/>
      <c r="G334" s="31"/>
      <c r="H334" s="31"/>
      <c r="I334" s="38"/>
      <c r="J334" s="38"/>
      <c r="K334" s="38"/>
      <c r="L334" s="38"/>
      <c r="M334" s="38"/>
    </row>
    <row r="335" spans="1:13" s="7" customFormat="1" ht="20.25" customHeight="1">
      <c r="A335" s="100" t="s">
        <v>279</v>
      </c>
      <c r="B335" s="123"/>
      <c r="C335" s="123"/>
      <c r="D335" s="123"/>
      <c r="E335" s="124"/>
      <c r="F335" s="125"/>
      <c r="G335" s="125"/>
      <c r="H335" s="125"/>
      <c r="I335" s="41"/>
      <c r="J335" s="41"/>
      <c r="K335" s="41"/>
      <c r="L335" s="41"/>
      <c r="M335" s="41"/>
    </row>
    <row r="336" spans="1:13" s="7" customFormat="1" ht="78" customHeight="1">
      <c r="A336" s="153" t="s">
        <v>87</v>
      </c>
      <c r="B336" s="153"/>
      <c r="C336" s="153"/>
      <c r="D336" s="103" t="s">
        <v>105</v>
      </c>
      <c r="E336" s="279" t="s">
        <v>88</v>
      </c>
      <c r="F336" s="281"/>
      <c r="G336" s="282" t="s">
        <v>89</v>
      </c>
      <c r="H336" s="283"/>
      <c r="I336" s="286"/>
      <c r="J336" s="279" t="s">
        <v>90</v>
      </c>
      <c r="K336" s="281"/>
      <c r="L336" s="103" t="s">
        <v>105</v>
      </c>
      <c r="M336" s="103" t="s">
        <v>91</v>
      </c>
    </row>
    <row r="337" spans="1:15" s="7" customFormat="1" ht="153.75" customHeight="1">
      <c r="A337" s="234" t="s">
        <v>87</v>
      </c>
      <c r="B337" s="234"/>
      <c r="C337" s="234"/>
      <c r="D337" s="75" t="s">
        <v>472</v>
      </c>
      <c r="E337" s="211" t="s">
        <v>135</v>
      </c>
      <c r="F337" s="213"/>
      <c r="G337" s="211" t="s">
        <v>694</v>
      </c>
      <c r="H337" s="212"/>
      <c r="I337" s="213"/>
      <c r="J337" s="211" t="s">
        <v>90</v>
      </c>
      <c r="K337" s="213"/>
      <c r="L337" s="75" t="s">
        <v>472</v>
      </c>
      <c r="M337" s="76" t="s">
        <v>476</v>
      </c>
    </row>
    <row r="338" spans="1:15" s="7" customFormat="1" ht="20.25" customHeight="1">
      <c r="A338" s="30"/>
      <c r="B338" s="30"/>
      <c r="C338" s="30"/>
      <c r="D338" s="30"/>
      <c r="E338" s="57"/>
      <c r="F338" s="31"/>
      <c r="G338" s="31"/>
      <c r="H338" s="31"/>
      <c r="I338" s="38"/>
      <c r="J338" s="38"/>
      <c r="K338" s="38"/>
      <c r="L338" s="38"/>
      <c r="M338" s="38"/>
    </row>
    <row r="339" spans="1:15" s="7" customFormat="1" ht="20.25" customHeight="1">
      <c r="A339" s="100" t="s">
        <v>92</v>
      </c>
      <c r="B339" s="123"/>
      <c r="C339" s="123"/>
      <c r="D339" s="123"/>
      <c r="E339" s="124"/>
      <c r="F339" s="125"/>
      <c r="G339" s="125"/>
      <c r="H339" s="125"/>
      <c r="I339" s="41"/>
      <c r="J339" s="41"/>
      <c r="K339" s="41"/>
      <c r="L339" s="41"/>
      <c r="M339" s="41"/>
    </row>
    <row r="340" spans="1:15" s="7" customFormat="1" ht="56.25" customHeight="1">
      <c r="A340" s="153" t="s">
        <v>93</v>
      </c>
      <c r="B340" s="153"/>
      <c r="C340" s="153" t="s">
        <v>94</v>
      </c>
      <c r="D340" s="153"/>
      <c r="E340" s="153" t="s">
        <v>95</v>
      </c>
      <c r="F340" s="153"/>
      <c r="G340" s="153" t="s">
        <v>96</v>
      </c>
      <c r="H340" s="153"/>
      <c r="I340" s="153"/>
      <c r="J340" s="153" t="s">
        <v>58</v>
      </c>
      <c r="K340" s="153"/>
      <c r="L340" s="153"/>
      <c r="M340" s="94" t="s">
        <v>59</v>
      </c>
    </row>
    <row r="341" spans="1:15" s="7" customFormat="1" ht="45.75" customHeight="1">
      <c r="A341" s="234" t="s">
        <v>477</v>
      </c>
      <c r="B341" s="234"/>
      <c r="C341" s="344">
        <v>179402.85</v>
      </c>
      <c r="D341" s="344"/>
      <c r="E341" s="344">
        <v>0</v>
      </c>
      <c r="F341" s="344"/>
      <c r="G341" s="347" t="s">
        <v>622</v>
      </c>
      <c r="H341" s="347"/>
      <c r="I341" s="347"/>
      <c r="J341" s="321" t="s">
        <v>623</v>
      </c>
      <c r="K341" s="321"/>
      <c r="L341" s="321"/>
      <c r="M341" s="338" t="s">
        <v>706</v>
      </c>
    </row>
    <row r="342" spans="1:15" s="7" customFormat="1" ht="42" customHeight="1">
      <c r="A342" s="234" t="s">
        <v>532</v>
      </c>
      <c r="B342" s="234"/>
      <c r="C342" s="344">
        <v>35089.78</v>
      </c>
      <c r="D342" s="344"/>
      <c r="E342" s="344">
        <v>0</v>
      </c>
      <c r="F342" s="344"/>
      <c r="G342" s="347" t="s">
        <v>622</v>
      </c>
      <c r="H342" s="347"/>
      <c r="I342" s="347"/>
      <c r="J342" s="321" t="s">
        <v>623</v>
      </c>
      <c r="K342" s="321"/>
      <c r="L342" s="321"/>
      <c r="M342" s="339"/>
      <c r="N342" s="63"/>
    </row>
    <row r="343" spans="1:15" s="7" customFormat="1" ht="33.75" customHeight="1">
      <c r="A343" s="234" t="s">
        <v>478</v>
      </c>
      <c r="B343" s="234"/>
      <c r="C343" s="344">
        <v>4352.09</v>
      </c>
      <c r="D343" s="344"/>
      <c r="E343" s="344">
        <v>4352.09</v>
      </c>
      <c r="F343" s="344"/>
      <c r="G343" s="347" t="s">
        <v>624</v>
      </c>
      <c r="H343" s="347"/>
      <c r="I343" s="347"/>
      <c r="J343" s="278"/>
      <c r="K343" s="278"/>
      <c r="L343" s="278"/>
      <c r="M343" s="339"/>
      <c r="O343" s="62"/>
    </row>
    <row r="344" spans="1:15" s="7" customFormat="1" ht="47.25" customHeight="1">
      <c r="A344" s="211" t="s">
        <v>479</v>
      </c>
      <c r="B344" s="213"/>
      <c r="C344" s="348">
        <v>117489.9</v>
      </c>
      <c r="D344" s="349"/>
      <c r="E344" s="348">
        <v>0</v>
      </c>
      <c r="F344" s="349"/>
      <c r="G344" s="347" t="s">
        <v>625</v>
      </c>
      <c r="H344" s="347"/>
      <c r="I344" s="347"/>
      <c r="J344" s="341" t="s">
        <v>530</v>
      </c>
      <c r="K344" s="342"/>
      <c r="L344" s="343"/>
      <c r="M344" s="339"/>
    </row>
    <row r="345" spans="1:15" s="7" customFormat="1" ht="41.25" customHeight="1">
      <c r="A345" s="234" t="s">
        <v>480</v>
      </c>
      <c r="B345" s="234"/>
      <c r="C345" s="348">
        <v>89343.3</v>
      </c>
      <c r="D345" s="349"/>
      <c r="E345" s="344">
        <v>0</v>
      </c>
      <c r="F345" s="344"/>
      <c r="G345" s="347" t="s">
        <v>622</v>
      </c>
      <c r="H345" s="347"/>
      <c r="I345" s="347"/>
      <c r="J345" s="321" t="s">
        <v>623</v>
      </c>
      <c r="K345" s="321"/>
      <c r="L345" s="321"/>
      <c r="M345" s="339"/>
    </row>
    <row r="346" spans="1:15" s="7" customFormat="1" ht="55.5" customHeight="1">
      <c r="A346" s="234" t="s">
        <v>481</v>
      </c>
      <c r="B346" s="234"/>
      <c r="C346" s="344">
        <v>50000</v>
      </c>
      <c r="D346" s="344"/>
      <c r="E346" s="344">
        <v>0</v>
      </c>
      <c r="F346" s="344"/>
      <c r="G346" s="347" t="s">
        <v>732</v>
      </c>
      <c r="H346" s="347"/>
      <c r="I346" s="347"/>
      <c r="J346" s="321" t="s">
        <v>623</v>
      </c>
      <c r="K346" s="321"/>
      <c r="L346" s="321"/>
      <c r="M346" s="339"/>
    </row>
    <row r="347" spans="1:15" s="7" customFormat="1" ht="41.25" customHeight="1">
      <c r="A347" s="234" t="s">
        <v>531</v>
      </c>
      <c r="B347" s="234"/>
      <c r="C347" s="344">
        <v>15000</v>
      </c>
      <c r="D347" s="344"/>
      <c r="E347" s="344">
        <v>0</v>
      </c>
      <c r="F347" s="344"/>
      <c r="G347" s="407" t="s">
        <v>622</v>
      </c>
      <c r="H347" s="408"/>
      <c r="I347" s="409"/>
      <c r="J347" s="321" t="s">
        <v>623</v>
      </c>
      <c r="K347" s="321"/>
      <c r="L347" s="321"/>
      <c r="M347" s="339"/>
    </row>
    <row r="348" spans="1:15" s="7" customFormat="1" ht="50.25" customHeight="1">
      <c r="A348" s="234" t="s">
        <v>482</v>
      </c>
      <c r="B348" s="234"/>
      <c r="C348" s="344">
        <v>29850</v>
      </c>
      <c r="D348" s="344"/>
      <c r="E348" s="344">
        <v>0</v>
      </c>
      <c r="F348" s="344"/>
      <c r="G348" s="407" t="s">
        <v>622</v>
      </c>
      <c r="H348" s="408"/>
      <c r="I348" s="409"/>
      <c r="J348" s="321" t="s">
        <v>623</v>
      </c>
      <c r="K348" s="321"/>
      <c r="L348" s="321"/>
      <c r="M348" s="339"/>
    </row>
    <row r="349" spans="1:15" s="7" customFormat="1" ht="65.25" customHeight="1">
      <c r="A349" s="234" t="s">
        <v>483</v>
      </c>
      <c r="B349" s="234"/>
      <c r="C349" s="344">
        <v>55895.66</v>
      </c>
      <c r="D349" s="344"/>
      <c r="E349" s="344">
        <v>59057.34</v>
      </c>
      <c r="F349" s="344"/>
      <c r="G349" s="347" t="s">
        <v>624</v>
      </c>
      <c r="H349" s="347"/>
      <c r="I349" s="347"/>
      <c r="J349" s="321" t="s">
        <v>534</v>
      </c>
      <c r="K349" s="321"/>
      <c r="L349" s="321"/>
      <c r="M349" s="339"/>
    </row>
    <row r="350" spans="1:15" s="7" customFormat="1" ht="44.25" customHeight="1">
      <c r="A350" s="234" t="s">
        <v>484</v>
      </c>
      <c r="B350" s="234"/>
      <c r="C350" s="344">
        <v>150000</v>
      </c>
      <c r="D350" s="344"/>
      <c r="E350" s="344">
        <v>0</v>
      </c>
      <c r="F350" s="344"/>
      <c r="G350" s="347" t="s">
        <v>622</v>
      </c>
      <c r="H350" s="347"/>
      <c r="I350" s="347"/>
      <c r="J350" s="321" t="s">
        <v>623</v>
      </c>
      <c r="K350" s="321"/>
      <c r="L350" s="321"/>
      <c r="M350" s="339"/>
    </row>
    <row r="351" spans="1:15" s="7" customFormat="1" ht="54.75" customHeight="1">
      <c r="A351" s="234" t="s">
        <v>485</v>
      </c>
      <c r="B351" s="234"/>
      <c r="C351" s="344">
        <v>70000</v>
      </c>
      <c r="D351" s="344"/>
      <c r="E351" s="344">
        <v>0</v>
      </c>
      <c r="F351" s="344"/>
      <c r="G351" s="347" t="s">
        <v>622</v>
      </c>
      <c r="H351" s="347"/>
      <c r="I351" s="347"/>
      <c r="J351" s="321" t="s">
        <v>623</v>
      </c>
      <c r="K351" s="321"/>
      <c r="L351" s="321"/>
      <c r="M351" s="339"/>
    </row>
    <row r="352" spans="1:15" s="7" customFormat="1" ht="45" customHeight="1">
      <c r="A352" s="234" t="s">
        <v>486</v>
      </c>
      <c r="B352" s="234"/>
      <c r="C352" s="344">
        <v>97212.54</v>
      </c>
      <c r="D352" s="344"/>
      <c r="E352" s="344">
        <v>0</v>
      </c>
      <c r="F352" s="344"/>
      <c r="G352" s="347" t="s">
        <v>625</v>
      </c>
      <c r="H352" s="347"/>
      <c r="I352" s="347"/>
      <c r="J352" s="321" t="s">
        <v>535</v>
      </c>
      <c r="K352" s="321"/>
      <c r="L352" s="321"/>
      <c r="M352" s="339"/>
    </row>
    <row r="353" spans="1:13" s="7" customFormat="1" ht="51.75" customHeight="1">
      <c r="A353" s="234" t="s">
        <v>487</v>
      </c>
      <c r="B353" s="234"/>
      <c r="C353" s="344">
        <v>64697.5</v>
      </c>
      <c r="D353" s="344"/>
      <c r="E353" s="344">
        <v>0</v>
      </c>
      <c r="F353" s="344"/>
      <c r="G353" s="347" t="s">
        <v>622</v>
      </c>
      <c r="H353" s="347"/>
      <c r="I353" s="347"/>
      <c r="J353" s="321" t="s">
        <v>536</v>
      </c>
      <c r="K353" s="321"/>
      <c r="L353" s="321"/>
      <c r="M353" s="339"/>
    </row>
    <row r="354" spans="1:13" s="7" customFormat="1" ht="48" customHeight="1">
      <c r="A354" s="234" t="s">
        <v>488</v>
      </c>
      <c r="B354" s="234"/>
      <c r="C354" s="344">
        <v>75189.67</v>
      </c>
      <c r="D354" s="344"/>
      <c r="E354" s="344">
        <v>0</v>
      </c>
      <c r="F354" s="344"/>
      <c r="G354" s="347" t="s">
        <v>622</v>
      </c>
      <c r="H354" s="347"/>
      <c r="I354" s="347"/>
      <c r="J354" s="321" t="s">
        <v>623</v>
      </c>
      <c r="K354" s="321"/>
      <c r="L354" s="321"/>
      <c r="M354" s="339"/>
    </row>
    <row r="355" spans="1:13" s="7" customFormat="1" ht="53.25" customHeight="1">
      <c r="A355" s="234" t="s">
        <v>489</v>
      </c>
      <c r="B355" s="234"/>
      <c r="C355" s="344">
        <v>9000</v>
      </c>
      <c r="D355" s="344"/>
      <c r="E355" s="344">
        <v>0</v>
      </c>
      <c r="F355" s="344"/>
      <c r="G355" s="347" t="s">
        <v>624</v>
      </c>
      <c r="H355" s="347"/>
      <c r="I355" s="347"/>
      <c r="J355" s="321" t="s">
        <v>626</v>
      </c>
      <c r="K355" s="321"/>
      <c r="L355" s="321"/>
      <c r="M355" s="339"/>
    </row>
    <row r="356" spans="1:13" s="7" customFormat="1" ht="45" customHeight="1">
      <c r="A356" s="234" t="s">
        <v>490</v>
      </c>
      <c r="B356" s="234"/>
      <c r="C356" s="344">
        <v>8000</v>
      </c>
      <c r="D356" s="344"/>
      <c r="E356" s="344">
        <v>0</v>
      </c>
      <c r="F356" s="344"/>
      <c r="G356" s="347" t="s">
        <v>624</v>
      </c>
      <c r="H356" s="347"/>
      <c r="I356" s="347"/>
      <c r="J356" s="321" t="s">
        <v>626</v>
      </c>
      <c r="K356" s="321"/>
      <c r="L356" s="321"/>
      <c r="M356" s="339"/>
    </row>
    <row r="357" spans="1:13" s="7" customFormat="1" ht="50.25" customHeight="1">
      <c r="A357" s="211" t="s">
        <v>491</v>
      </c>
      <c r="B357" s="213"/>
      <c r="C357" s="348">
        <v>10000</v>
      </c>
      <c r="D357" s="349"/>
      <c r="E357" s="348">
        <v>0</v>
      </c>
      <c r="F357" s="349"/>
      <c r="G357" s="407" t="s">
        <v>625</v>
      </c>
      <c r="H357" s="408"/>
      <c r="I357" s="409"/>
      <c r="J357" s="341" t="s">
        <v>627</v>
      </c>
      <c r="K357" s="342"/>
      <c r="L357" s="343"/>
      <c r="M357" s="339"/>
    </row>
    <row r="358" spans="1:13" s="7" customFormat="1" ht="90" customHeight="1">
      <c r="A358" s="211" t="s">
        <v>492</v>
      </c>
      <c r="B358" s="213"/>
      <c r="C358" s="344">
        <v>30000</v>
      </c>
      <c r="D358" s="344"/>
      <c r="E358" s="344">
        <v>0</v>
      </c>
      <c r="F358" s="344"/>
      <c r="G358" s="347" t="s">
        <v>625</v>
      </c>
      <c r="H358" s="347"/>
      <c r="I358" s="347"/>
      <c r="J358" s="321" t="s">
        <v>537</v>
      </c>
      <c r="K358" s="321"/>
      <c r="L358" s="321"/>
      <c r="M358" s="339"/>
    </row>
    <row r="359" spans="1:13" s="7" customFormat="1" ht="107.25" customHeight="1">
      <c r="A359" s="234" t="s">
        <v>493</v>
      </c>
      <c r="B359" s="234"/>
      <c r="C359" s="344">
        <v>25083.54</v>
      </c>
      <c r="D359" s="344"/>
      <c r="E359" s="344">
        <v>0</v>
      </c>
      <c r="F359" s="344"/>
      <c r="G359" s="347" t="s">
        <v>625</v>
      </c>
      <c r="H359" s="347"/>
      <c r="I359" s="347"/>
      <c r="J359" s="321" t="s">
        <v>538</v>
      </c>
      <c r="K359" s="321"/>
      <c r="L359" s="321"/>
      <c r="M359" s="339"/>
    </row>
    <row r="360" spans="1:13" s="7" customFormat="1" ht="62.25" customHeight="1">
      <c r="A360" s="234" t="s">
        <v>533</v>
      </c>
      <c r="B360" s="234"/>
      <c r="C360" s="348">
        <v>84393.17</v>
      </c>
      <c r="D360" s="349"/>
      <c r="E360" s="344">
        <v>0</v>
      </c>
      <c r="F360" s="344"/>
      <c r="G360" s="347" t="s">
        <v>622</v>
      </c>
      <c r="H360" s="347"/>
      <c r="I360" s="347"/>
      <c r="J360" s="321" t="s">
        <v>623</v>
      </c>
      <c r="K360" s="321"/>
      <c r="L360" s="321"/>
      <c r="M360" s="340"/>
    </row>
    <row r="361" spans="1:13" s="7" customFormat="1" ht="33.75" customHeight="1">
      <c r="A361" s="234"/>
      <c r="B361" s="234"/>
      <c r="C361" s="344">
        <f>SUM(C341:D360)</f>
        <v>1200000</v>
      </c>
      <c r="D361" s="344"/>
      <c r="E361" s="234"/>
      <c r="F361" s="234"/>
      <c r="G361" s="347"/>
      <c r="H361" s="347"/>
      <c r="I361" s="347"/>
      <c r="J361" s="278"/>
      <c r="K361" s="278"/>
      <c r="L361" s="278"/>
      <c r="M361" s="70"/>
    </row>
    <row r="362" spans="1:13" s="7" customFormat="1" ht="20.25" customHeight="1">
      <c r="A362" s="47"/>
      <c r="B362" s="47"/>
      <c r="C362" s="50"/>
      <c r="D362" s="50"/>
      <c r="E362" s="60"/>
      <c r="F362" s="48"/>
      <c r="G362" s="49"/>
      <c r="H362" s="49"/>
      <c r="I362" s="49"/>
      <c r="J362" s="33"/>
      <c r="K362" s="33"/>
      <c r="L362" s="33"/>
    </row>
    <row r="363" spans="1:13" s="7" customFormat="1" ht="20.25" customHeight="1">
      <c r="A363" s="100" t="s">
        <v>97</v>
      </c>
      <c r="B363" s="30"/>
      <c r="C363" s="30"/>
      <c r="D363" s="30"/>
      <c r="E363" s="57"/>
      <c r="F363" s="31"/>
      <c r="G363" s="31"/>
      <c r="H363" s="31"/>
      <c r="I363" s="38"/>
      <c r="J363" s="38"/>
      <c r="K363" s="38"/>
      <c r="L363" s="38"/>
      <c r="M363" s="38"/>
    </row>
    <row r="364" spans="1:13" s="7" customFormat="1" ht="20.25" customHeight="1">
      <c r="A364" s="100" t="s">
        <v>98</v>
      </c>
      <c r="B364" s="30"/>
      <c r="C364" s="30"/>
      <c r="D364" s="30"/>
      <c r="E364" s="57"/>
      <c r="F364" s="31"/>
      <c r="G364" s="31"/>
      <c r="H364" s="31"/>
      <c r="I364" s="38"/>
      <c r="J364" s="38"/>
      <c r="K364" s="38"/>
      <c r="L364" s="38"/>
      <c r="M364" s="38"/>
    </row>
    <row r="365" spans="1:13" s="7" customFormat="1" ht="39" customHeight="1">
      <c r="A365" s="279" t="s">
        <v>99</v>
      </c>
      <c r="B365" s="280"/>
      <c r="C365" s="281"/>
      <c r="D365" s="279" t="s">
        <v>100</v>
      </c>
      <c r="E365" s="280"/>
      <c r="F365" s="281"/>
      <c r="G365" s="279" t="s">
        <v>101</v>
      </c>
      <c r="H365" s="280"/>
      <c r="I365" s="280"/>
      <c r="J365" s="281"/>
      <c r="K365" s="279" t="s">
        <v>102</v>
      </c>
      <c r="L365" s="280"/>
      <c r="M365" s="281"/>
    </row>
    <row r="366" spans="1:13" s="7" customFormat="1">
      <c r="A366" s="164" t="s">
        <v>472</v>
      </c>
      <c r="B366" s="165"/>
      <c r="C366" s="166"/>
      <c r="D366" s="173">
        <v>0.13</v>
      </c>
      <c r="E366" s="174"/>
      <c r="F366" s="175"/>
      <c r="G366" s="160" t="s">
        <v>715</v>
      </c>
      <c r="H366" s="160"/>
      <c r="I366" s="160"/>
      <c r="J366" s="160"/>
      <c r="K366" s="161">
        <v>0.1366</v>
      </c>
      <c r="L366" s="162"/>
      <c r="M366" s="162"/>
    </row>
    <row r="367" spans="1:13" s="7" customFormat="1">
      <c r="A367" s="167"/>
      <c r="B367" s="168"/>
      <c r="C367" s="169"/>
      <c r="D367" s="176"/>
      <c r="E367" s="177"/>
      <c r="F367" s="178"/>
      <c r="G367" s="160" t="s">
        <v>716</v>
      </c>
      <c r="H367" s="160"/>
      <c r="I367" s="160"/>
      <c r="J367" s="160"/>
      <c r="K367" s="161">
        <v>0.2414</v>
      </c>
      <c r="L367" s="162"/>
      <c r="M367" s="162"/>
    </row>
    <row r="368" spans="1:13" s="7" customFormat="1">
      <c r="A368" s="167"/>
      <c r="B368" s="168"/>
      <c r="C368" s="169"/>
      <c r="D368" s="176"/>
      <c r="E368" s="177"/>
      <c r="F368" s="178"/>
      <c r="G368" s="160" t="s">
        <v>717</v>
      </c>
      <c r="H368" s="160"/>
      <c r="I368" s="160"/>
      <c r="J368" s="160"/>
      <c r="K368" s="161">
        <v>1.09E-2</v>
      </c>
      <c r="L368" s="162"/>
      <c r="M368" s="162"/>
    </row>
    <row r="369" spans="1:13" s="7" customFormat="1">
      <c r="A369" s="167"/>
      <c r="B369" s="168"/>
      <c r="C369" s="169"/>
      <c r="D369" s="176"/>
      <c r="E369" s="177"/>
      <c r="F369" s="178"/>
      <c r="G369" s="160" t="s">
        <v>718</v>
      </c>
      <c r="H369" s="160"/>
      <c r="I369" s="160"/>
      <c r="J369" s="160"/>
      <c r="K369" s="163">
        <v>0</v>
      </c>
      <c r="L369" s="162"/>
      <c r="M369" s="162"/>
    </row>
    <row r="370" spans="1:13" s="7" customFormat="1">
      <c r="A370" s="167"/>
      <c r="B370" s="168"/>
      <c r="C370" s="169"/>
      <c r="D370" s="176"/>
      <c r="E370" s="177"/>
      <c r="F370" s="178"/>
      <c r="G370" s="160" t="s">
        <v>719</v>
      </c>
      <c r="H370" s="160"/>
      <c r="I370" s="160"/>
      <c r="J370" s="160"/>
      <c r="K370" s="161">
        <v>6.4199999999999993E-2</v>
      </c>
      <c r="L370" s="162"/>
      <c r="M370" s="162"/>
    </row>
    <row r="371" spans="1:13" s="7" customFormat="1">
      <c r="A371" s="167"/>
      <c r="B371" s="168"/>
      <c r="C371" s="169"/>
      <c r="D371" s="176"/>
      <c r="E371" s="177"/>
      <c r="F371" s="178"/>
      <c r="G371" s="160" t="s">
        <v>720</v>
      </c>
      <c r="H371" s="160"/>
      <c r="I371" s="160"/>
      <c r="J371" s="160"/>
      <c r="K371" s="163">
        <v>0</v>
      </c>
      <c r="L371" s="162"/>
      <c r="M371" s="162"/>
    </row>
    <row r="372" spans="1:13" s="7" customFormat="1">
      <c r="A372" s="167"/>
      <c r="B372" s="168"/>
      <c r="C372" s="169"/>
      <c r="D372" s="176"/>
      <c r="E372" s="177"/>
      <c r="F372" s="178"/>
      <c r="G372" s="160" t="s">
        <v>721</v>
      </c>
      <c r="H372" s="160"/>
      <c r="I372" s="160"/>
      <c r="J372" s="160"/>
      <c r="K372" s="163">
        <v>0</v>
      </c>
      <c r="L372" s="162"/>
      <c r="M372" s="162"/>
    </row>
    <row r="373" spans="1:13" s="7" customFormat="1">
      <c r="A373" s="167"/>
      <c r="B373" s="168"/>
      <c r="C373" s="169"/>
      <c r="D373" s="176"/>
      <c r="E373" s="177"/>
      <c r="F373" s="178"/>
      <c r="G373" s="160" t="s">
        <v>722</v>
      </c>
      <c r="H373" s="160"/>
      <c r="I373" s="160"/>
      <c r="J373" s="160"/>
      <c r="K373" s="163">
        <v>0</v>
      </c>
      <c r="L373" s="162"/>
      <c r="M373" s="162"/>
    </row>
    <row r="374" spans="1:13" s="7" customFormat="1">
      <c r="A374" s="167"/>
      <c r="B374" s="168"/>
      <c r="C374" s="169"/>
      <c r="D374" s="176"/>
      <c r="E374" s="177"/>
      <c r="F374" s="178"/>
      <c r="G374" s="160" t="s">
        <v>723</v>
      </c>
      <c r="H374" s="160"/>
      <c r="I374" s="160"/>
      <c r="J374" s="160"/>
      <c r="K374" s="161">
        <v>4.4999999999999997E-3</v>
      </c>
      <c r="L374" s="162"/>
      <c r="M374" s="162"/>
    </row>
    <row r="375" spans="1:13" s="7" customFormat="1">
      <c r="A375" s="167"/>
      <c r="B375" s="168"/>
      <c r="C375" s="169"/>
      <c r="D375" s="176"/>
      <c r="E375" s="177"/>
      <c r="F375" s="178"/>
      <c r="G375" s="160" t="s">
        <v>724</v>
      </c>
      <c r="H375" s="160"/>
      <c r="I375" s="160"/>
      <c r="J375" s="160"/>
      <c r="K375" s="163">
        <v>0</v>
      </c>
      <c r="L375" s="162"/>
      <c r="M375" s="162"/>
    </row>
    <row r="376" spans="1:13" s="7" customFormat="1">
      <c r="A376" s="167"/>
      <c r="B376" s="168"/>
      <c r="C376" s="169"/>
      <c r="D376" s="176"/>
      <c r="E376" s="177"/>
      <c r="F376" s="178"/>
      <c r="G376" s="160" t="s">
        <v>725</v>
      </c>
      <c r="H376" s="160"/>
      <c r="I376" s="160"/>
      <c r="J376" s="160"/>
      <c r="K376" s="161">
        <v>4.5499999999999999E-2</v>
      </c>
      <c r="L376" s="162"/>
      <c r="M376" s="162"/>
    </row>
    <row r="377" spans="1:13" s="7" customFormat="1">
      <c r="A377" s="167"/>
      <c r="B377" s="168"/>
      <c r="C377" s="169"/>
      <c r="D377" s="176"/>
      <c r="E377" s="177"/>
      <c r="F377" s="178"/>
      <c r="G377" s="160" t="s">
        <v>726</v>
      </c>
      <c r="H377" s="160"/>
      <c r="I377" s="160"/>
      <c r="J377" s="160"/>
      <c r="K377" s="161">
        <v>6.93E-2</v>
      </c>
      <c r="L377" s="162"/>
      <c r="M377" s="162"/>
    </row>
    <row r="378" spans="1:13" s="7" customFormat="1">
      <c r="A378" s="170"/>
      <c r="B378" s="171"/>
      <c r="C378" s="172"/>
      <c r="D378" s="179"/>
      <c r="E378" s="180"/>
      <c r="F378" s="181"/>
      <c r="G378" s="160" t="s">
        <v>727</v>
      </c>
      <c r="H378" s="160"/>
      <c r="I378" s="160"/>
      <c r="J378" s="160"/>
      <c r="K378" s="163">
        <v>0</v>
      </c>
      <c r="L378" s="162"/>
      <c r="M378" s="162"/>
    </row>
    <row r="379" spans="1:13" s="7" customFormat="1" ht="20.25" customHeight="1">
      <c r="A379" s="20"/>
      <c r="B379" s="30"/>
      <c r="C379" s="30"/>
      <c r="D379" s="30"/>
      <c r="E379" s="57"/>
      <c r="F379" s="31"/>
      <c r="G379" s="31"/>
      <c r="H379" s="31"/>
      <c r="I379" s="38"/>
      <c r="J379" s="38"/>
      <c r="K379" s="38"/>
      <c r="L379" s="38"/>
      <c r="M379" s="38"/>
    </row>
    <row r="380" spans="1:13" s="7" customFormat="1" ht="20.25" customHeight="1">
      <c r="A380" s="20"/>
      <c r="B380" s="30"/>
      <c r="C380" s="30"/>
      <c r="D380" s="30"/>
      <c r="E380" s="57"/>
      <c r="F380" s="31"/>
      <c r="G380" s="31"/>
      <c r="H380" s="31"/>
      <c r="I380" s="38"/>
      <c r="J380" s="38"/>
      <c r="K380" s="38"/>
      <c r="L380" s="38"/>
      <c r="M380" s="38"/>
    </row>
    <row r="381" spans="1:13" s="7" customFormat="1" ht="20.25" customHeight="1">
      <c r="A381" s="101" t="s">
        <v>103</v>
      </c>
      <c r="B381" s="9"/>
      <c r="C381" s="9"/>
      <c r="D381" s="9"/>
      <c r="E381" s="51"/>
      <c r="F381" s="9"/>
      <c r="G381" s="9"/>
      <c r="H381" s="9"/>
      <c r="I381" s="9"/>
      <c r="J381" s="9"/>
      <c r="K381" s="9"/>
      <c r="L381" s="9"/>
      <c r="M381" s="9"/>
    </row>
    <row r="382" spans="1:13" s="7" customFormat="1" ht="41.1" customHeight="1">
      <c r="A382" s="218" t="s">
        <v>104</v>
      </c>
      <c r="B382" s="218"/>
      <c r="C382" s="95" t="s">
        <v>105</v>
      </c>
      <c r="D382" s="218" t="s">
        <v>106</v>
      </c>
      <c r="E382" s="218"/>
      <c r="F382" s="218"/>
      <c r="G382" s="345" t="s">
        <v>107</v>
      </c>
      <c r="H382" s="345"/>
      <c r="I382" s="345"/>
      <c r="J382" s="345"/>
      <c r="K382" s="345"/>
      <c r="L382" s="345" t="s">
        <v>108</v>
      </c>
      <c r="M382" s="345"/>
    </row>
    <row r="383" spans="1:13" s="7" customFormat="1" ht="46.5" customHeight="1">
      <c r="A383" s="244" t="s">
        <v>109</v>
      </c>
      <c r="B383" s="244"/>
      <c r="C383" s="75" t="s">
        <v>494</v>
      </c>
      <c r="D383" s="234" t="s">
        <v>641</v>
      </c>
      <c r="E383" s="234"/>
      <c r="F383" s="234"/>
      <c r="G383" s="278" t="s">
        <v>641</v>
      </c>
      <c r="H383" s="278"/>
      <c r="I383" s="278"/>
      <c r="J383" s="278"/>
      <c r="K383" s="278"/>
      <c r="L383" s="278" t="s">
        <v>641</v>
      </c>
      <c r="M383" s="278"/>
    </row>
    <row r="384" spans="1:13" s="7" customFormat="1" ht="238.5" customHeight="1">
      <c r="A384" s="244" t="s">
        <v>110</v>
      </c>
      <c r="B384" s="244"/>
      <c r="C384" s="75" t="s">
        <v>472</v>
      </c>
      <c r="D384" s="234" t="s">
        <v>642</v>
      </c>
      <c r="E384" s="234"/>
      <c r="F384" s="234"/>
      <c r="G384" s="324" t="s">
        <v>643</v>
      </c>
      <c r="H384" s="324"/>
      <c r="I384" s="324"/>
      <c r="J384" s="324"/>
      <c r="K384" s="324"/>
      <c r="L384" s="324" t="s">
        <v>644</v>
      </c>
      <c r="M384" s="346"/>
    </row>
    <row r="385" spans="1:13" s="7" customFormat="1" ht="128.25" customHeight="1">
      <c r="A385" s="244" t="s">
        <v>111</v>
      </c>
      <c r="B385" s="244"/>
      <c r="C385" s="75" t="s">
        <v>472</v>
      </c>
      <c r="D385" s="234" t="s">
        <v>645</v>
      </c>
      <c r="E385" s="234"/>
      <c r="F385" s="234"/>
      <c r="G385" s="334" t="s">
        <v>646</v>
      </c>
      <c r="H385" s="335"/>
      <c r="I385" s="335"/>
      <c r="J385" s="335"/>
      <c r="K385" s="336"/>
      <c r="L385" s="324" t="s">
        <v>647</v>
      </c>
      <c r="M385" s="324"/>
    </row>
    <row r="386" spans="1:13" s="7" customFormat="1" ht="147.75" customHeight="1">
      <c r="A386" s="244" t="s">
        <v>112</v>
      </c>
      <c r="B386" s="244"/>
      <c r="C386" s="75" t="s">
        <v>472</v>
      </c>
      <c r="D386" s="234" t="s">
        <v>648</v>
      </c>
      <c r="E386" s="234"/>
      <c r="F386" s="234"/>
      <c r="G386" s="324" t="s">
        <v>649</v>
      </c>
      <c r="H386" s="324"/>
      <c r="I386" s="324"/>
      <c r="J386" s="324"/>
      <c r="K386" s="324"/>
      <c r="L386" s="324" t="s">
        <v>650</v>
      </c>
      <c r="M386" s="324"/>
    </row>
    <row r="387" spans="1:13" s="7" customFormat="1" ht="37.5" customHeight="1">
      <c r="A387" s="244" t="s">
        <v>113</v>
      </c>
      <c r="B387" s="244"/>
      <c r="C387" s="75" t="s">
        <v>494</v>
      </c>
      <c r="D387" s="234" t="s">
        <v>641</v>
      </c>
      <c r="E387" s="234"/>
      <c r="F387" s="234"/>
      <c r="G387" s="278" t="s">
        <v>641</v>
      </c>
      <c r="H387" s="278"/>
      <c r="I387" s="278"/>
      <c r="J387" s="278"/>
      <c r="K387" s="278"/>
      <c r="L387" s="278" t="s">
        <v>641</v>
      </c>
      <c r="M387" s="278"/>
    </row>
    <row r="388" spans="1:13" s="7" customFormat="1" ht="20.25" customHeight="1">
      <c r="A388" s="30"/>
      <c r="B388" s="30"/>
      <c r="C388" s="30"/>
      <c r="D388" s="30"/>
      <c r="E388" s="57"/>
      <c r="F388" s="31"/>
      <c r="G388" s="31"/>
      <c r="H388" s="31"/>
      <c r="I388" s="38"/>
      <c r="J388" s="38"/>
      <c r="K388" s="38"/>
      <c r="L388" s="38"/>
      <c r="M388" s="38"/>
    </row>
    <row r="389" spans="1:13" s="7" customFormat="1" ht="20.25" customHeight="1">
      <c r="A389" s="100" t="s">
        <v>254</v>
      </c>
      <c r="B389" s="30"/>
      <c r="C389" s="30"/>
      <c r="D389" s="30"/>
      <c r="E389" s="57"/>
      <c r="F389" s="31"/>
      <c r="G389" s="31"/>
      <c r="H389" s="31"/>
      <c r="I389" s="38"/>
      <c r="J389" s="38"/>
      <c r="K389" s="38"/>
      <c r="L389" s="38"/>
      <c r="M389" s="38"/>
    </row>
    <row r="390" spans="1:13" s="7" customFormat="1" ht="20.25" customHeight="1">
      <c r="A390" s="100" t="s">
        <v>114</v>
      </c>
      <c r="B390" s="30"/>
      <c r="C390" s="30"/>
      <c r="D390" s="30"/>
      <c r="E390" s="57"/>
      <c r="F390" s="31"/>
      <c r="G390" s="31"/>
      <c r="H390" s="31"/>
      <c r="I390" s="38"/>
      <c r="J390" s="38"/>
      <c r="K390" s="38"/>
      <c r="L390" s="38"/>
      <c r="M390" s="38"/>
    </row>
    <row r="391" spans="1:13" s="7" customFormat="1" ht="30" customHeight="1">
      <c r="A391" s="337" t="s">
        <v>115</v>
      </c>
      <c r="B391" s="337"/>
      <c r="C391" s="337"/>
      <c r="D391" s="337"/>
      <c r="E391" s="61" t="s">
        <v>105</v>
      </c>
      <c r="F391" s="337" t="s">
        <v>116</v>
      </c>
      <c r="G391" s="337"/>
      <c r="H391" s="337"/>
      <c r="I391" s="337"/>
      <c r="J391" s="337"/>
      <c r="K391" s="337" t="s">
        <v>64</v>
      </c>
      <c r="L391" s="337"/>
      <c r="M391" s="337"/>
    </row>
    <row r="392" spans="1:13" s="7" customFormat="1" ht="43.5" customHeight="1">
      <c r="A392" s="320" t="s">
        <v>280</v>
      </c>
      <c r="B392" s="320"/>
      <c r="C392" s="320"/>
      <c r="D392" s="320"/>
      <c r="E392" s="132" t="s">
        <v>472</v>
      </c>
      <c r="F392" s="191" t="s">
        <v>707</v>
      </c>
      <c r="G392" s="236"/>
      <c r="H392" s="236"/>
      <c r="I392" s="236"/>
      <c r="J392" s="237"/>
      <c r="K392" s="321" t="s">
        <v>495</v>
      </c>
      <c r="L392" s="321"/>
      <c r="M392" s="321"/>
    </row>
    <row r="393" spans="1:13" s="7" customFormat="1" ht="49.5" customHeight="1">
      <c r="A393" s="320" t="s">
        <v>117</v>
      </c>
      <c r="B393" s="320"/>
      <c r="C393" s="320"/>
      <c r="D393" s="320"/>
      <c r="E393" s="132" t="s">
        <v>472</v>
      </c>
      <c r="F393" s="241"/>
      <c r="G393" s="242"/>
      <c r="H393" s="242"/>
      <c r="I393" s="242"/>
      <c r="J393" s="243"/>
      <c r="K393" s="321" t="s">
        <v>496</v>
      </c>
      <c r="L393" s="321"/>
      <c r="M393" s="321"/>
    </row>
    <row r="394" spans="1:13" s="7" customFormat="1" ht="45.75" customHeight="1">
      <c r="A394" s="320" t="s">
        <v>118</v>
      </c>
      <c r="B394" s="320"/>
      <c r="C394" s="320"/>
      <c r="D394" s="320"/>
      <c r="E394" s="132" t="s">
        <v>472</v>
      </c>
      <c r="F394" s="241"/>
      <c r="G394" s="242"/>
      <c r="H394" s="242"/>
      <c r="I394" s="242"/>
      <c r="J394" s="243"/>
      <c r="K394" s="321" t="s">
        <v>497</v>
      </c>
      <c r="L394" s="321"/>
      <c r="M394" s="321"/>
    </row>
    <row r="395" spans="1:13" s="7" customFormat="1" ht="36" customHeight="1">
      <c r="A395" s="320" t="s">
        <v>119</v>
      </c>
      <c r="B395" s="320"/>
      <c r="C395" s="320"/>
      <c r="D395" s="320"/>
      <c r="E395" s="132" t="s">
        <v>472</v>
      </c>
      <c r="F395" s="241"/>
      <c r="G395" s="242"/>
      <c r="H395" s="242"/>
      <c r="I395" s="242"/>
      <c r="J395" s="243"/>
      <c r="K395" s="278" t="s">
        <v>498</v>
      </c>
      <c r="L395" s="278"/>
      <c r="M395" s="278"/>
    </row>
    <row r="396" spans="1:13" s="7" customFormat="1" ht="33.75" customHeight="1">
      <c r="A396" s="320" t="s">
        <v>120</v>
      </c>
      <c r="B396" s="320"/>
      <c r="C396" s="320"/>
      <c r="D396" s="320"/>
      <c r="E396" s="132" t="s">
        <v>494</v>
      </c>
      <c r="F396" s="241"/>
      <c r="G396" s="242"/>
      <c r="H396" s="242"/>
      <c r="I396" s="242"/>
      <c r="J396" s="243"/>
      <c r="K396" s="278" t="s">
        <v>499</v>
      </c>
      <c r="L396" s="278"/>
      <c r="M396" s="278"/>
    </row>
    <row r="397" spans="1:13" s="7" customFormat="1" ht="25.5" customHeight="1">
      <c r="A397" s="320" t="s">
        <v>121</v>
      </c>
      <c r="B397" s="320"/>
      <c r="C397" s="320"/>
      <c r="D397" s="320"/>
      <c r="E397" s="132" t="s">
        <v>494</v>
      </c>
      <c r="F397" s="241"/>
      <c r="G397" s="242"/>
      <c r="H397" s="242"/>
      <c r="I397" s="242"/>
      <c r="J397" s="243"/>
      <c r="K397" s="278" t="s">
        <v>499</v>
      </c>
      <c r="L397" s="278"/>
      <c r="M397" s="278"/>
    </row>
    <row r="398" spans="1:13" s="7" customFormat="1" ht="61.5" customHeight="1">
      <c r="A398" s="320" t="s">
        <v>122</v>
      </c>
      <c r="B398" s="320"/>
      <c r="C398" s="320"/>
      <c r="D398" s="320"/>
      <c r="E398" s="132" t="s">
        <v>472</v>
      </c>
      <c r="F398" s="238"/>
      <c r="G398" s="239"/>
      <c r="H398" s="239"/>
      <c r="I398" s="239"/>
      <c r="J398" s="240"/>
      <c r="K398" s="321" t="s">
        <v>500</v>
      </c>
      <c r="L398" s="321"/>
      <c r="M398" s="321"/>
    </row>
    <row r="399" spans="1:13" s="7" customFormat="1" ht="20.25" customHeight="1">
      <c r="A399" s="3"/>
      <c r="B399" s="30"/>
      <c r="C399" s="30"/>
      <c r="D399" s="30"/>
      <c r="E399" s="57"/>
      <c r="F399" s="31"/>
      <c r="G399" s="31"/>
      <c r="H399" s="31"/>
      <c r="I399" s="38"/>
      <c r="J399" s="38"/>
      <c r="K399" s="38"/>
      <c r="L399" s="38"/>
      <c r="M399" s="38"/>
    </row>
    <row r="400" spans="1:13" s="7" customFormat="1" ht="20.25" customHeight="1">
      <c r="A400" s="101" t="s">
        <v>123</v>
      </c>
      <c r="B400" s="9"/>
      <c r="C400" s="9"/>
      <c r="D400" s="9"/>
      <c r="E400" s="51"/>
      <c r="F400" s="9"/>
      <c r="G400" s="9"/>
      <c r="H400" s="9"/>
      <c r="I400" s="9"/>
      <c r="J400" s="9"/>
      <c r="K400" s="9"/>
      <c r="L400" s="9"/>
      <c r="M400" s="9"/>
    </row>
    <row r="401" spans="1:13" s="7" customFormat="1" ht="51">
      <c r="A401" s="153" t="s">
        <v>124</v>
      </c>
      <c r="B401" s="153"/>
      <c r="C401" s="153"/>
      <c r="D401" s="153"/>
      <c r="E401" s="153"/>
      <c r="F401" s="153"/>
      <c r="G401" s="153"/>
      <c r="H401" s="94" t="s">
        <v>105</v>
      </c>
      <c r="I401" s="94" t="s">
        <v>125</v>
      </c>
      <c r="J401" s="153" t="s">
        <v>126</v>
      </c>
      <c r="K401" s="153"/>
      <c r="L401" s="153"/>
      <c r="M401" s="153"/>
    </row>
    <row r="402" spans="1:13" s="7" customFormat="1" ht="20.25" customHeight="1">
      <c r="A402" s="244" t="s">
        <v>127</v>
      </c>
      <c r="B402" s="244"/>
      <c r="C402" s="244"/>
      <c r="D402" s="244"/>
      <c r="E402" s="244"/>
      <c r="F402" s="244"/>
      <c r="G402" s="244"/>
      <c r="H402" s="69" t="s">
        <v>494</v>
      </c>
      <c r="I402" s="69"/>
      <c r="J402" s="191" t="s">
        <v>708</v>
      </c>
      <c r="K402" s="236"/>
      <c r="L402" s="236"/>
      <c r="M402" s="237"/>
    </row>
    <row r="403" spans="1:13" ht="20.25" customHeight="1">
      <c r="A403" s="244" t="s">
        <v>128</v>
      </c>
      <c r="B403" s="244"/>
      <c r="C403" s="244"/>
      <c r="D403" s="244"/>
      <c r="E403" s="244"/>
      <c r="F403" s="244"/>
      <c r="G403" s="244"/>
      <c r="H403" s="69" t="s">
        <v>472</v>
      </c>
      <c r="I403" s="69">
        <v>38</v>
      </c>
      <c r="J403" s="241"/>
      <c r="K403" s="242"/>
      <c r="L403" s="242"/>
      <c r="M403" s="243"/>
    </row>
    <row r="404" spans="1:13" ht="20.25" customHeight="1">
      <c r="A404" s="244" t="s">
        <v>129</v>
      </c>
      <c r="B404" s="244"/>
      <c r="C404" s="244"/>
      <c r="D404" s="244" t="s">
        <v>130</v>
      </c>
      <c r="E404" s="244"/>
      <c r="F404" s="244"/>
      <c r="G404" s="244"/>
      <c r="H404" s="69" t="s">
        <v>494</v>
      </c>
      <c r="I404" s="69"/>
      <c r="J404" s="241"/>
      <c r="K404" s="242"/>
      <c r="L404" s="242"/>
      <c r="M404" s="243"/>
    </row>
    <row r="405" spans="1:13" ht="20.25" customHeight="1">
      <c r="A405" s="244" t="s">
        <v>131</v>
      </c>
      <c r="B405" s="244"/>
      <c r="C405" s="244"/>
      <c r="D405" s="244" t="s">
        <v>130</v>
      </c>
      <c r="E405" s="244"/>
      <c r="F405" s="244"/>
      <c r="G405" s="244"/>
      <c r="H405" s="69" t="s">
        <v>472</v>
      </c>
      <c r="I405" s="69">
        <v>1</v>
      </c>
      <c r="J405" s="241"/>
      <c r="K405" s="242"/>
      <c r="L405" s="242"/>
      <c r="M405" s="243"/>
    </row>
    <row r="406" spans="1:13" ht="20.25" customHeight="1">
      <c r="A406" s="244" t="s">
        <v>132</v>
      </c>
      <c r="B406" s="244"/>
      <c r="C406" s="244"/>
      <c r="D406" s="244" t="s">
        <v>130</v>
      </c>
      <c r="E406" s="244"/>
      <c r="F406" s="244"/>
      <c r="G406" s="244"/>
      <c r="H406" s="69" t="s">
        <v>472</v>
      </c>
      <c r="I406" s="69">
        <v>1</v>
      </c>
      <c r="J406" s="241"/>
      <c r="K406" s="242"/>
      <c r="L406" s="242"/>
      <c r="M406" s="243"/>
    </row>
    <row r="407" spans="1:13">
      <c r="A407" s="244" t="s">
        <v>133</v>
      </c>
      <c r="B407" s="244"/>
      <c r="C407" s="244"/>
      <c r="D407" s="244" t="s">
        <v>130</v>
      </c>
      <c r="E407" s="244"/>
      <c r="F407" s="244"/>
      <c r="G407" s="244"/>
      <c r="H407" s="69" t="s">
        <v>494</v>
      </c>
      <c r="I407" s="69"/>
      <c r="J407" s="241"/>
      <c r="K407" s="242"/>
      <c r="L407" s="242"/>
      <c r="M407" s="243"/>
    </row>
    <row r="408" spans="1:13">
      <c r="A408" s="244" t="s">
        <v>134</v>
      </c>
      <c r="B408" s="244"/>
      <c r="C408" s="244"/>
      <c r="D408" s="244" t="s">
        <v>130</v>
      </c>
      <c r="E408" s="244"/>
      <c r="F408" s="244"/>
      <c r="G408" s="244"/>
      <c r="H408" s="69" t="s">
        <v>472</v>
      </c>
      <c r="I408" s="69">
        <v>46</v>
      </c>
      <c r="J408" s="238"/>
      <c r="K408" s="239"/>
      <c r="L408" s="239"/>
      <c r="M408" s="240"/>
    </row>
    <row r="409" spans="1:13" s="7" customFormat="1" ht="20.25" customHeight="1">
      <c r="A409" s="30"/>
      <c r="B409" s="30"/>
      <c r="C409" s="30"/>
      <c r="D409" s="30"/>
      <c r="E409" s="57"/>
      <c r="F409" s="31"/>
      <c r="G409" s="31"/>
      <c r="H409" s="31"/>
      <c r="I409" s="38"/>
      <c r="J409" s="38"/>
      <c r="K409" s="38"/>
      <c r="L409" s="38"/>
      <c r="M409" s="38"/>
    </row>
    <row r="410" spans="1:13" ht="15">
      <c r="A410" s="101" t="s">
        <v>135</v>
      </c>
    </row>
    <row r="411" spans="1:13" s="10" customFormat="1" ht="38.25">
      <c r="A411" s="93" t="s">
        <v>136</v>
      </c>
      <c r="B411" s="93" t="s">
        <v>137</v>
      </c>
      <c r="C411" s="266" t="s">
        <v>255</v>
      </c>
      <c r="D411" s="266"/>
      <c r="E411" s="266"/>
      <c r="F411" s="328" t="s">
        <v>256</v>
      </c>
      <c r="G411" s="329"/>
      <c r="H411" s="266" t="s">
        <v>138</v>
      </c>
      <c r="I411" s="266"/>
      <c r="J411" s="266" t="s">
        <v>139</v>
      </c>
      <c r="K411" s="266"/>
      <c r="L411" s="266" t="s">
        <v>140</v>
      </c>
      <c r="M411" s="266"/>
    </row>
    <row r="412" spans="1:13" ht="51.75" customHeight="1">
      <c r="A412" s="324" t="s">
        <v>141</v>
      </c>
      <c r="B412" s="325" t="s">
        <v>472</v>
      </c>
      <c r="C412" s="133" t="s">
        <v>142</v>
      </c>
      <c r="D412" s="326" t="s">
        <v>501</v>
      </c>
      <c r="E412" s="327"/>
      <c r="F412" s="330" t="s">
        <v>473</v>
      </c>
      <c r="G412" s="331"/>
      <c r="H412" s="234" t="s">
        <v>503</v>
      </c>
      <c r="I412" s="234"/>
      <c r="J412" s="324" t="s">
        <v>504</v>
      </c>
      <c r="K412" s="324"/>
      <c r="L412" s="324" t="s">
        <v>505</v>
      </c>
      <c r="M412" s="324"/>
    </row>
    <row r="413" spans="1:13" ht="42.75" customHeight="1">
      <c r="A413" s="324"/>
      <c r="B413" s="325"/>
      <c r="C413" s="79" t="s">
        <v>143</v>
      </c>
      <c r="D413" s="322" t="s">
        <v>502</v>
      </c>
      <c r="E413" s="323"/>
      <c r="F413" s="332"/>
      <c r="G413" s="333"/>
      <c r="H413" s="234"/>
      <c r="I413" s="234"/>
      <c r="J413" s="324"/>
      <c r="K413" s="324"/>
      <c r="L413" s="324"/>
      <c r="M413" s="324"/>
    </row>
    <row r="414" spans="1:13" ht="110.25" customHeight="1">
      <c r="A414" s="324"/>
      <c r="B414" s="325"/>
      <c r="C414" s="79" t="s">
        <v>144</v>
      </c>
      <c r="D414" s="211">
        <v>991275806</v>
      </c>
      <c r="E414" s="213"/>
      <c r="F414" s="326"/>
      <c r="G414" s="327"/>
      <c r="H414" s="234"/>
      <c r="I414" s="234"/>
      <c r="J414" s="324"/>
      <c r="K414" s="324"/>
      <c r="L414" s="324"/>
      <c r="M414" s="324"/>
    </row>
    <row r="415" spans="1:13" s="7" customFormat="1" ht="20.25" customHeight="1">
      <c r="A415" s="30"/>
      <c r="B415" s="30"/>
      <c r="C415" s="30"/>
      <c r="D415" s="30"/>
      <c r="E415" s="57"/>
      <c r="F415" s="31"/>
      <c r="G415" s="31"/>
      <c r="H415" s="31"/>
      <c r="I415" s="38"/>
      <c r="J415" s="38"/>
      <c r="K415" s="38"/>
      <c r="L415" s="38"/>
      <c r="M415" s="38"/>
    </row>
    <row r="416" spans="1:13">
      <c r="A416" s="43" t="s">
        <v>145</v>
      </c>
    </row>
    <row r="417" spans="1:13" ht="25.5">
      <c r="A417" s="153" t="s">
        <v>146</v>
      </c>
      <c r="B417" s="153"/>
      <c r="C417" s="153"/>
      <c r="D417" s="153"/>
      <c r="E417" s="153"/>
      <c r="F417" s="153"/>
      <c r="G417" s="153"/>
      <c r="H417" s="94" t="s">
        <v>105</v>
      </c>
      <c r="I417" s="94" t="s">
        <v>147</v>
      </c>
      <c r="J417" s="153" t="s">
        <v>126</v>
      </c>
      <c r="K417" s="153"/>
      <c r="L417" s="153"/>
      <c r="M417" s="153"/>
    </row>
    <row r="418" spans="1:13">
      <c r="A418" s="244" t="s">
        <v>148</v>
      </c>
      <c r="B418" s="244"/>
      <c r="C418" s="244"/>
      <c r="D418" s="244"/>
      <c r="E418" s="244"/>
      <c r="F418" s="244"/>
      <c r="G418" s="244"/>
      <c r="H418" s="69" t="s">
        <v>494</v>
      </c>
      <c r="I418" s="69">
        <v>0</v>
      </c>
      <c r="J418" s="182" t="s">
        <v>709</v>
      </c>
      <c r="K418" s="183"/>
      <c r="L418" s="183"/>
      <c r="M418" s="184"/>
    </row>
    <row r="419" spans="1:13">
      <c r="A419" s="244" t="s">
        <v>149</v>
      </c>
      <c r="B419" s="244"/>
      <c r="C419" s="244"/>
      <c r="D419" s="244"/>
      <c r="E419" s="244"/>
      <c r="F419" s="244"/>
      <c r="G419" s="244"/>
      <c r="H419" s="69" t="s">
        <v>494</v>
      </c>
      <c r="I419" s="69">
        <v>0</v>
      </c>
      <c r="J419" s="185"/>
      <c r="K419" s="186"/>
      <c r="L419" s="186"/>
      <c r="M419" s="187"/>
    </row>
    <row r="420" spans="1:13">
      <c r="A420" s="244" t="s">
        <v>150</v>
      </c>
      <c r="B420" s="244"/>
      <c r="C420" s="244"/>
      <c r="D420" s="244"/>
      <c r="E420" s="244"/>
      <c r="F420" s="244"/>
      <c r="G420" s="244"/>
      <c r="H420" s="69" t="s">
        <v>472</v>
      </c>
      <c r="I420" s="69">
        <v>20</v>
      </c>
      <c r="J420" s="185"/>
      <c r="K420" s="186"/>
      <c r="L420" s="186"/>
      <c r="M420" s="187"/>
    </row>
    <row r="421" spans="1:13">
      <c r="A421" s="244" t="s">
        <v>151</v>
      </c>
      <c r="B421" s="244"/>
      <c r="C421" s="244"/>
      <c r="D421" s="244"/>
      <c r="E421" s="244"/>
      <c r="F421" s="244"/>
      <c r="G421" s="244"/>
      <c r="H421" s="69" t="s">
        <v>494</v>
      </c>
      <c r="I421" s="69">
        <v>0</v>
      </c>
      <c r="J421" s="185"/>
      <c r="K421" s="186"/>
      <c r="L421" s="186"/>
      <c r="M421" s="187"/>
    </row>
    <row r="422" spans="1:13">
      <c r="A422" s="244" t="s">
        <v>134</v>
      </c>
      <c r="B422" s="244"/>
      <c r="C422" s="244"/>
      <c r="D422" s="244"/>
      <c r="E422" s="244"/>
      <c r="F422" s="244"/>
      <c r="G422" s="244"/>
      <c r="H422" s="69" t="s">
        <v>494</v>
      </c>
      <c r="I422" s="69">
        <v>0</v>
      </c>
      <c r="J422" s="188"/>
      <c r="K422" s="189"/>
      <c r="L422" s="189"/>
      <c r="M422" s="190"/>
    </row>
    <row r="423" spans="1:13" s="7" customFormat="1" ht="20.25" customHeight="1">
      <c r="A423" s="30"/>
      <c r="B423" s="30"/>
      <c r="C423" s="30"/>
      <c r="D423" s="30"/>
      <c r="E423" s="57"/>
      <c r="F423" s="31"/>
      <c r="G423" s="31"/>
      <c r="H423" s="31"/>
      <c r="I423" s="38"/>
      <c r="J423" s="38"/>
      <c r="K423" s="38"/>
      <c r="L423" s="38"/>
      <c r="M423" s="38"/>
    </row>
    <row r="424" spans="1:13">
      <c r="A424" s="20" t="s">
        <v>152</v>
      </c>
    </row>
    <row r="425" spans="1:13" s="11" customFormat="1">
      <c r="A425" s="43" t="s">
        <v>153</v>
      </c>
      <c r="B425" s="9"/>
      <c r="C425" s="9"/>
      <c r="D425" s="9"/>
      <c r="E425" s="51"/>
      <c r="F425" s="9"/>
      <c r="G425" s="9"/>
      <c r="H425" s="9"/>
      <c r="I425" s="9"/>
      <c r="J425" s="9"/>
      <c r="K425" s="9"/>
      <c r="L425" s="9"/>
      <c r="M425" s="9"/>
    </row>
    <row r="426" spans="1:13" s="11" customFormat="1" ht="42" customHeight="1">
      <c r="A426" s="229" t="s">
        <v>154</v>
      </c>
      <c r="B426" s="229"/>
      <c r="C426" s="229"/>
      <c r="D426" s="24" t="s">
        <v>105</v>
      </c>
      <c r="E426" s="229" t="s">
        <v>155</v>
      </c>
      <c r="F426" s="229"/>
      <c r="G426" s="229"/>
      <c r="H426" s="229"/>
      <c r="I426" s="229" t="s">
        <v>126</v>
      </c>
      <c r="J426" s="229"/>
      <c r="K426" s="229"/>
      <c r="L426" s="229" t="s">
        <v>58</v>
      </c>
      <c r="M426" s="229"/>
    </row>
    <row r="427" spans="1:13" s="11" customFormat="1" ht="153.75" customHeight="1">
      <c r="A427" s="276" t="s">
        <v>156</v>
      </c>
      <c r="B427" s="276"/>
      <c r="C427" s="276"/>
      <c r="D427" s="78" t="s">
        <v>472</v>
      </c>
      <c r="E427" s="310" t="s">
        <v>565</v>
      </c>
      <c r="F427" s="310"/>
      <c r="G427" s="310"/>
      <c r="H427" s="310"/>
      <c r="I427" s="191" t="s">
        <v>710</v>
      </c>
      <c r="J427" s="192"/>
      <c r="K427" s="193"/>
      <c r="L427" s="314" t="s">
        <v>689</v>
      </c>
      <c r="M427" s="315"/>
    </row>
    <row r="428" spans="1:13" s="11" customFormat="1" ht="74.25" customHeight="1">
      <c r="A428" s="276" t="s">
        <v>157</v>
      </c>
      <c r="B428" s="276"/>
      <c r="C428" s="276"/>
      <c r="D428" s="78" t="s">
        <v>472</v>
      </c>
      <c r="E428" s="310" t="s">
        <v>567</v>
      </c>
      <c r="F428" s="310"/>
      <c r="G428" s="310"/>
      <c r="H428" s="310"/>
      <c r="I428" s="194"/>
      <c r="J428" s="195"/>
      <c r="K428" s="196"/>
      <c r="L428" s="316"/>
      <c r="M428" s="317"/>
    </row>
    <row r="429" spans="1:13" s="11" customFormat="1" ht="79.5" customHeight="1">
      <c r="A429" s="276" t="s">
        <v>158</v>
      </c>
      <c r="B429" s="276"/>
      <c r="C429" s="276"/>
      <c r="D429" s="78" t="s">
        <v>472</v>
      </c>
      <c r="E429" s="310" t="s">
        <v>566</v>
      </c>
      <c r="F429" s="310"/>
      <c r="G429" s="310"/>
      <c r="H429" s="310"/>
      <c r="I429" s="197"/>
      <c r="J429" s="198"/>
      <c r="K429" s="199"/>
      <c r="L429" s="318"/>
      <c r="M429" s="319"/>
    </row>
    <row r="430" spans="1:13" s="11" customFormat="1" ht="15">
      <c r="A430" s="100"/>
      <c r="B430" s="9"/>
      <c r="C430" s="9"/>
      <c r="D430" s="9"/>
      <c r="E430" s="51"/>
      <c r="F430" s="9"/>
      <c r="G430" s="9"/>
      <c r="H430" s="9"/>
      <c r="I430" s="9"/>
      <c r="J430" s="9"/>
      <c r="K430" s="9"/>
      <c r="L430" s="9"/>
      <c r="M430" s="9"/>
    </row>
    <row r="431" spans="1:13" s="11" customFormat="1" ht="15">
      <c r="A431" s="101" t="s">
        <v>159</v>
      </c>
      <c r="B431" s="9"/>
      <c r="C431" s="9"/>
      <c r="D431" s="9"/>
      <c r="E431" s="51"/>
      <c r="F431" s="9"/>
      <c r="G431" s="9"/>
      <c r="H431" s="9"/>
      <c r="I431" s="9"/>
      <c r="J431" s="9"/>
      <c r="K431" s="9"/>
      <c r="L431" s="9"/>
      <c r="M431" s="9"/>
    </row>
    <row r="432" spans="1:13" s="11" customFormat="1" ht="47.25" customHeight="1">
      <c r="A432" s="266" t="s">
        <v>154</v>
      </c>
      <c r="B432" s="266"/>
      <c r="C432" s="266"/>
      <c r="D432" s="93" t="s">
        <v>105</v>
      </c>
      <c r="E432" s="266" t="s">
        <v>155</v>
      </c>
      <c r="F432" s="266"/>
      <c r="G432" s="266"/>
      <c r="H432" s="266"/>
      <c r="I432" s="266" t="s">
        <v>126</v>
      </c>
      <c r="J432" s="266"/>
      <c r="K432" s="266"/>
      <c r="L432" s="266" t="s">
        <v>58</v>
      </c>
      <c r="M432" s="266"/>
    </row>
    <row r="433" spans="1:13" s="11" customFormat="1" ht="192.75" customHeight="1">
      <c r="A433" s="276" t="s">
        <v>160</v>
      </c>
      <c r="B433" s="276"/>
      <c r="C433" s="276"/>
      <c r="D433" s="78" t="s">
        <v>472</v>
      </c>
      <c r="E433" s="310" t="s">
        <v>698</v>
      </c>
      <c r="F433" s="310"/>
      <c r="G433" s="310"/>
      <c r="H433" s="310"/>
      <c r="I433" s="304" t="s">
        <v>710</v>
      </c>
      <c r="J433" s="305"/>
      <c r="K433" s="306"/>
      <c r="L433" s="245" t="s">
        <v>728</v>
      </c>
      <c r="M433" s="247"/>
    </row>
    <row r="434" spans="1:13" s="11" customFormat="1" ht="87" customHeight="1">
      <c r="A434" s="276" t="s">
        <v>161</v>
      </c>
      <c r="B434" s="276"/>
      <c r="C434" s="276"/>
      <c r="D434" s="78" t="s">
        <v>472</v>
      </c>
      <c r="E434" s="310" t="s">
        <v>699</v>
      </c>
      <c r="F434" s="310"/>
      <c r="G434" s="310"/>
      <c r="H434" s="310"/>
      <c r="I434" s="311"/>
      <c r="J434" s="312"/>
      <c r="K434" s="313"/>
      <c r="L434" s="248"/>
      <c r="M434" s="250"/>
    </row>
    <row r="435" spans="1:13" s="11" customFormat="1" ht="51" customHeight="1">
      <c r="A435" s="276" t="s">
        <v>258</v>
      </c>
      <c r="B435" s="276"/>
      <c r="C435" s="276"/>
      <c r="D435" s="78" t="s">
        <v>472</v>
      </c>
      <c r="E435" s="310" t="s">
        <v>700</v>
      </c>
      <c r="F435" s="310"/>
      <c r="G435" s="310"/>
      <c r="H435" s="310"/>
      <c r="I435" s="311"/>
      <c r="J435" s="312"/>
      <c r="K435" s="313"/>
      <c r="L435" s="248"/>
      <c r="M435" s="250"/>
    </row>
    <row r="436" spans="1:13" s="11" customFormat="1" ht="66" customHeight="1">
      <c r="A436" s="276" t="s">
        <v>259</v>
      </c>
      <c r="B436" s="276"/>
      <c r="C436" s="276"/>
      <c r="D436" s="99"/>
      <c r="E436" s="277"/>
      <c r="F436" s="277"/>
      <c r="G436" s="277"/>
      <c r="H436" s="277"/>
      <c r="I436" s="311"/>
      <c r="J436" s="312"/>
      <c r="K436" s="313"/>
      <c r="L436" s="248"/>
      <c r="M436" s="250"/>
    </row>
    <row r="437" spans="1:13" ht="61.5" customHeight="1">
      <c r="A437" s="276" t="s">
        <v>162</v>
      </c>
      <c r="B437" s="276"/>
      <c r="C437" s="276"/>
      <c r="D437" s="99"/>
      <c r="E437" s="277"/>
      <c r="F437" s="277"/>
      <c r="G437" s="277"/>
      <c r="H437" s="277"/>
      <c r="I437" s="307"/>
      <c r="J437" s="308"/>
      <c r="K437" s="309"/>
      <c r="L437" s="251"/>
      <c r="M437" s="253"/>
    </row>
    <row r="438" spans="1:13" ht="15.75" customHeight="1"/>
    <row r="439" spans="1:13" ht="15.75" customHeight="1">
      <c r="A439" s="101" t="s">
        <v>163</v>
      </c>
    </row>
    <row r="440" spans="1:13" ht="35.1" customHeight="1">
      <c r="A440" s="266" t="s">
        <v>154</v>
      </c>
      <c r="B440" s="266"/>
      <c r="C440" s="266"/>
      <c r="D440" s="93" t="s">
        <v>105</v>
      </c>
      <c r="E440" s="266" t="s">
        <v>155</v>
      </c>
      <c r="F440" s="266"/>
      <c r="G440" s="266"/>
      <c r="H440" s="266"/>
      <c r="I440" s="266" t="s">
        <v>126</v>
      </c>
      <c r="J440" s="266"/>
      <c r="K440" s="266"/>
      <c r="L440" s="266" t="s">
        <v>58</v>
      </c>
      <c r="M440" s="266"/>
    </row>
    <row r="441" spans="1:13" ht="48" customHeight="1">
      <c r="A441" s="276" t="s">
        <v>164</v>
      </c>
      <c r="B441" s="276"/>
      <c r="C441" s="276"/>
      <c r="D441" s="77"/>
      <c r="E441" s="277"/>
      <c r="F441" s="277"/>
      <c r="G441" s="277"/>
      <c r="H441" s="277"/>
      <c r="I441" s="295" t="s">
        <v>710</v>
      </c>
      <c r="J441" s="296"/>
      <c r="K441" s="297"/>
      <c r="L441" s="278"/>
      <c r="M441" s="278"/>
    </row>
    <row r="442" spans="1:13" ht="117.75" customHeight="1">
      <c r="A442" s="276" t="s">
        <v>165</v>
      </c>
      <c r="B442" s="276"/>
      <c r="C442" s="276"/>
      <c r="D442" s="77"/>
      <c r="E442" s="277"/>
      <c r="F442" s="277"/>
      <c r="G442" s="277"/>
      <c r="H442" s="277"/>
      <c r="I442" s="298"/>
      <c r="J442" s="299"/>
      <c r="K442" s="300"/>
      <c r="L442" s="278"/>
      <c r="M442" s="278"/>
    </row>
    <row r="443" spans="1:13" ht="78.75" customHeight="1">
      <c r="A443" s="276" t="s">
        <v>166</v>
      </c>
      <c r="B443" s="276"/>
      <c r="C443" s="276"/>
      <c r="D443" s="77"/>
      <c r="E443" s="277"/>
      <c r="F443" s="277"/>
      <c r="G443" s="277"/>
      <c r="H443" s="277"/>
      <c r="I443" s="298"/>
      <c r="J443" s="299"/>
      <c r="K443" s="300"/>
      <c r="L443" s="278"/>
      <c r="M443" s="278"/>
    </row>
    <row r="444" spans="1:13" ht="69" customHeight="1">
      <c r="A444" s="276" t="s">
        <v>167</v>
      </c>
      <c r="B444" s="276"/>
      <c r="C444" s="276"/>
      <c r="D444" s="77"/>
      <c r="E444" s="277"/>
      <c r="F444" s="277"/>
      <c r="G444" s="277"/>
      <c r="H444" s="277"/>
      <c r="I444" s="298"/>
      <c r="J444" s="299"/>
      <c r="K444" s="300"/>
      <c r="L444" s="278"/>
      <c r="M444" s="278"/>
    </row>
    <row r="445" spans="1:13" ht="66.75" customHeight="1">
      <c r="A445" s="276" t="s">
        <v>168</v>
      </c>
      <c r="B445" s="276"/>
      <c r="C445" s="276"/>
      <c r="D445" s="77"/>
      <c r="E445" s="277"/>
      <c r="F445" s="277"/>
      <c r="G445" s="277"/>
      <c r="H445" s="277"/>
      <c r="I445" s="298"/>
      <c r="J445" s="299"/>
      <c r="K445" s="300"/>
      <c r="L445" s="278"/>
      <c r="M445" s="278"/>
    </row>
    <row r="446" spans="1:13" ht="42.95" customHeight="1">
      <c r="A446" s="276" t="s">
        <v>169</v>
      </c>
      <c r="B446" s="276"/>
      <c r="C446" s="276"/>
      <c r="D446" s="77"/>
      <c r="E446" s="277"/>
      <c r="F446" s="277"/>
      <c r="G446" s="277"/>
      <c r="H446" s="277"/>
      <c r="I446" s="298"/>
      <c r="J446" s="299"/>
      <c r="K446" s="300"/>
      <c r="L446" s="278"/>
      <c r="M446" s="278"/>
    </row>
    <row r="447" spans="1:13" ht="90.75" customHeight="1">
      <c r="A447" s="276" t="s">
        <v>170</v>
      </c>
      <c r="B447" s="276"/>
      <c r="C447" s="276"/>
      <c r="D447" s="77"/>
      <c r="E447" s="277"/>
      <c r="F447" s="277"/>
      <c r="G447" s="277"/>
      <c r="H447" s="277"/>
      <c r="I447" s="298"/>
      <c r="J447" s="299"/>
      <c r="K447" s="300"/>
      <c r="L447" s="278"/>
      <c r="M447" s="278"/>
    </row>
    <row r="448" spans="1:13" ht="49.5" customHeight="1">
      <c r="A448" s="276" t="s">
        <v>171</v>
      </c>
      <c r="B448" s="276"/>
      <c r="C448" s="276"/>
      <c r="D448" s="77"/>
      <c r="E448" s="277"/>
      <c r="F448" s="277"/>
      <c r="G448" s="277"/>
      <c r="H448" s="277"/>
      <c r="I448" s="298"/>
      <c r="J448" s="299"/>
      <c r="K448" s="300"/>
      <c r="L448" s="278"/>
      <c r="M448" s="278"/>
    </row>
    <row r="449" spans="1:13" ht="57.75" customHeight="1">
      <c r="A449" s="276" t="s">
        <v>172</v>
      </c>
      <c r="B449" s="276"/>
      <c r="C449" s="276"/>
      <c r="D449" s="77"/>
      <c r="E449" s="277"/>
      <c r="F449" s="277"/>
      <c r="G449" s="277"/>
      <c r="H449" s="277"/>
      <c r="I449" s="301"/>
      <c r="J449" s="302"/>
      <c r="K449" s="303"/>
      <c r="L449" s="278"/>
      <c r="M449" s="278"/>
    </row>
    <row r="450" spans="1:13" ht="15.75" customHeight="1">
      <c r="A450" s="96"/>
      <c r="B450" s="97"/>
      <c r="C450" s="97"/>
      <c r="D450" s="97"/>
      <c r="E450" s="90"/>
      <c r="F450" s="97"/>
      <c r="G450" s="97"/>
      <c r="H450" s="97"/>
      <c r="I450" s="97"/>
      <c r="J450" s="97"/>
      <c r="K450" s="97"/>
      <c r="L450" s="97"/>
      <c r="M450" s="97"/>
    </row>
    <row r="451" spans="1:13" ht="15.75" customHeight="1">
      <c r="A451" s="98" t="s">
        <v>173</v>
      </c>
      <c r="B451" s="97"/>
      <c r="C451" s="97"/>
      <c r="D451" s="97"/>
      <c r="E451" s="90"/>
      <c r="F451" s="97"/>
      <c r="G451" s="97"/>
      <c r="H451" s="97"/>
      <c r="I451" s="97"/>
      <c r="J451" s="97"/>
      <c r="K451" s="97"/>
      <c r="L451" s="97"/>
      <c r="M451" s="97"/>
    </row>
    <row r="452" spans="1:13" ht="35.1" customHeight="1">
      <c r="A452" s="266" t="s">
        <v>154</v>
      </c>
      <c r="B452" s="266"/>
      <c r="C452" s="266"/>
      <c r="D452" s="93" t="s">
        <v>105</v>
      </c>
      <c r="E452" s="266" t="s">
        <v>155</v>
      </c>
      <c r="F452" s="266"/>
      <c r="G452" s="266"/>
      <c r="H452" s="266"/>
      <c r="I452" s="266" t="s">
        <v>126</v>
      </c>
      <c r="J452" s="266"/>
      <c r="K452" s="266"/>
      <c r="L452" s="266" t="s">
        <v>58</v>
      </c>
      <c r="M452" s="266"/>
    </row>
    <row r="453" spans="1:13" ht="38.25" customHeight="1">
      <c r="A453" s="276" t="s">
        <v>174</v>
      </c>
      <c r="B453" s="276"/>
      <c r="C453" s="276"/>
      <c r="D453" s="77"/>
      <c r="E453" s="277"/>
      <c r="F453" s="277"/>
      <c r="G453" s="277"/>
      <c r="H453" s="277"/>
      <c r="I453" s="304" t="s">
        <v>710</v>
      </c>
      <c r="J453" s="305"/>
      <c r="K453" s="306"/>
      <c r="L453" s="278"/>
      <c r="M453" s="278"/>
    </row>
    <row r="454" spans="1:13" ht="53.25" customHeight="1">
      <c r="A454" s="276" t="s">
        <v>175</v>
      </c>
      <c r="B454" s="276"/>
      <c r="C454" s="276"/>
      <c r="D454" s="77"/>
      <c r="E454" s="277"/>
      <c r="F454" s="277"/>
      <c r="G454" s="277"/>
      <c r="H454" s="277"/>
      <c r="I454" s="307"/>
      <c r="J454" s="308"/>
      <c r="K454" s="309"/>
      <c r="L454" s="278"/>
      <c r="M454" s="278"/>
    </row>
    <row r="455" spans="1:13" s="7" customFormat="1" ht="20.25" customHeight="1">
      <c r="A455" s="119"/>
      <c r="B455" s="119"/>
      <c r="C455" s="119"/>
      <c r="D455" s="119"/>
      <c r="E455" s="120"/>
      <c r="F455" s="121"/>
      <c r="G455" s="121"/>
      <c r="H455" s="121"/>
      <c r="I455" s="122"/>
      <c r="J455" s="122"/>
      <c r="K455" s="122"/>
      <c r="L455" s="122"/>
      <c r="M455" s="122"/>
    </row>
    <row r="456" spans="1:13">
      <c r="A456" s="118" t="s">
        <v>176</v>
      </c>
      <c r="B456" s="97"/>
      <c r="C456" s="97"/>
      <c r="D456" s="97"/>
      <c r="E456" s="90"/>
      <c r="F456" s="97"/>
      <c r="G456" s="97"/>
      <c r="H456" s="97"/>
      <c r="I456" s="97"/>
      <c r="J456" s="97"/>
      <c r="K456" s="97"/>
      <c r="L456" s="97"/>
      <c r="M456" s="97"/>
    </row>
    <row r="457" spans="1:13" ht="14.25" customHeight="1">
      <c r="A457" s="263" t="s">
        <v>177</v>
      </c>
      <c r="B457" s="284"/>
      <c r="C457" s="284"/>
      <c r="D457" s="285"/>
      <c r="E457" s="282" t="s">
        <v>261</v>
      </c>
      <c r="F457" s="283"/>
      <c r="G457" s="283"/>
      <c r="H457" s="283"/>
      <c r="I457" s="283"/>
      <c r="J457" s="283"/>
      <c r="K457" s="283"/>
      <c r="L457" s="283"/>
      <c r="M457" s="283"/>
    </row>
    <row r="458" spans="1:13" ht="24.75" customHeight="1">
      <c r="A458" s="282"/>
      <c r="B458" s="283"/>
      <c r="C458" s="283"/>
      <c r="D458" s="286"/>
      <c r="E458" s="102" t="s">
        <v>178</v>
      </c>
      <c r="F458" s="279" t="s">
        <v>179</v>
      </c>
      <c r="G458" s="280"/>
      <c r="H458" s="281"/>
      <c r="I458" s="279" t="s">
        <v>180</v>
      </c>
      <c r="J458" s="280"/>
      <c r="K458" s="280"/>
      <c r="L458" s="280"/>
      <c r="M458" s="281"/>
    </row>
    <row r="459" spans="1:13" ht="25.5">
      <c r="A459" s="289"/>
      <c r="B459" s="290"/>
      <c r="C459" s="290"/>
      <c r="D459" s="291"/>
      <c r="E459" s="287"/>
      <c r="F459" s="94" t="s">
        <v>181</v>
      </c>
      <c r="G459" s="94" t="s">
        <v>182</v>
      </c>
      <c r="H459" s="94" t="s">
        <v>183</v>
      </c>
      <c r="I459" s="94" t="s">
        <v>184</v>
      </c>
      <c r="J459" s="94" t="s">
        <v>185</v>
      </c>
      <c r="K459" s="94" t="s">
        <v>186</v>
      </c>
      <c r="L459" s="94" t="s">
        <v>187</v>
      </c>
      <c r="M459" s="94" t="s">
        <v>188</v>
      </c>
    </row>
    <row r="460" spans="1:13">
      <c r="A460" s="292"/>
      <c r="B460" s="293"/>
      <c r="C460" s="293"/>
      <c r="D460" s="294"/>
      <c r="E460" s="288"/>
      <c r="F460" s="134"/>
      <c r="G460" s="134"/>
      <c r="H460" s="134"/>
      <c r="I460" s="134"/>
      <c r="J460" s="134"/>
      <c r="K460" s="134"/>
      <c r="L460" s="134"/>
      <c r="M460" s="134"/>
    </row>
    <row r="461" spans="1:13" s="7" customFormat="1" ht="20.25" customHeight="1">
      <c r="A461" s="119"/>
      <c r="B461" s="119"/>
      <c r="C461" s="119"/>
      <c r="D461" s="119"/>
      <c r="E461" s="120"/>
      <c r="F461" s="121"/>
      <c r="G461" s="121"/>
      <c r="H461" s="121"/>
      <c r="I461" s="122"/>
      <c r="J461" s="122"/>
      <c r="K461" s="122"/>
      <c r="L461" s="122"/>
      <c r="M461" s="122"/>
    </row>
    <row r="462" spans="1:13" ht="15.75" customHeight="1">
      <c r="A462" s="118" t="s">
        <v>189</v>
      </c>
      <c r="B462" s="135"/>
      <c r="C462" s="135"/>
      <c r="D462" s="135"/>
      <c r="E462" s="136"/>
      <c r="F462" s="135"/>
      <c r="G462" s="135"/>
      <c r="H462" s="135"/>
      <c r="I462" s="135"/>
      <c r="J462" s="135"/>
      <c r="K462" s="135"/>
      <c r="L462" s="135"/>
      <c r="M462" s="97"/>
    </row>
    <row r="463" spans="1:13" ht="45" customHeight="1">
      <c r="A463" s="266" t="s">
        <v>190</v>
      </c>
      <c r="B463" s="266"/>
      <c r="C463" s="266"/>
      <c r="D463" s="266"/>
      <c r="E463" s="266"/>
      <c r="F463" s="266"/>
      <c r="G463" s="266" t="s">
        <v>191</v>
      </c>
      <c r="H463" s="266"/>
      <c r="I463" s="266"/>
      <c r="J463" s="266" t="s">
        <v>192</v>
      </c>
      <c r="K463" s="266"/>
      <c r="L463" s="266"/>
      <c r="M463" s="266"/>
    </row>
    <row r="464" spans="1:13" s="12" customFormat="1" ht="15" customHeight="1">
      <c r="A464" s="265"/>
      <c r="B464" s="265"/>
      <c r="C464" s="265"/>
      <c r="D464" s="265"/>
      <c r="E464" s="265"/>
      <c r="F464" s="265"/>
      <c r="G464" s="265" t="s">
        <v>257</v>
      </c>
      <c r="H464" s="265"/>
      <c r="I464" s="265"/>
      <c r="J464" s="267" t="s">
        <v>711</v>
      </c>
      <c r="K464" s="268"/>
      <c r="L464" s="268"/>
      <c r="M464" s="269"/>
    </row>
    <row r="465" spans="1:13" s="12" customFormat="1">
      <c r="A465" s="265"/>
      <c r="B465" s="265"/>
      <c r="C465" s="265"/>
      <c r="D465" s="265"/>
      <c r="E465" s="265"/>
      <c r="F465" s="265"/>
      <c r="G465" s="265"/>
      <c r="H465" s="265"/>
      <c r="I465" s="265"/>
      <c r="J465" s="270"/>
      <c r="K465" s="271"/>
      <c r="L465" s="271"/>
      <c r="M465" s="272"/>
    </row>
    <row r="466" spans="1:13" s="12" customFormat="1">
      <c r="A466" s="265"/>
      <c r="B466" s="265"/>
      <c r="C466" s="265"/>
      <c r="D466" s="265"/>
      <c r="E466" s="265"/>
      <c r="F466" s="265"/>
      <c r="G466" s="265"/>
      <c r="H466" s="265"/>
      <c r="I466" s="265"/>
      <c r="J466" s="270"/>
      <c r="K466" s="271"/>
      <c r="L466" s="271"/>
      <c r="M466" s="272"/>
    </row>
    <row r="467" spans="1:13" s="12" customFormat="1">
      <c r="A467" s="265"/>
      <c r="B467" s="265"/>
      <c r="C467" s="265"/>
      <c r="D467" s="265"/>
      <c r="E467" s="265"/>
      <c r="F467" s="265"/>
      <c r="G467" s="265"/>
      <c r="H467" s="265"/>
      <c r="I467" s="265"/>
      <c r="J467" s="273"/>
      <c r="K467" s="274"/>
      <c r="L467" s="274"/>
      <c r="M467" s="275"/>
    </row>
    <row r="468" spans="1:13" s="7" customFormat="1" ht="20.25" customHeight="1">
      <c r="A468" s="119"/>
      <c r="B468" s="119"/>
      <c r="C468" s="119"/>
      <c r="D468" s="119"/>
      <c r="E468" s="120"/>
      <c r="F468" s="121"/>
      <c r="G468" s="121"/>
      <c r="H468" s="121"/>
      <c r="I468" s="122"/>
      <c r="J468" s="122"/>
      <c r="K468" s="122"/>
      <c r="L468" s="122"/>
      <c r="M468" s="122"/>
    </row>
    <row r="469" spans="1:13">
      <c r="A469" s="98" t="s">
        <v>193</v>
      </c>
      <c r="B469" s="137"/>
      <c r="C469" s="137"/>
      <c r="D469" s="137"/>
      <c r="E469" s="138"/>
      <c r="F469" s="139"/>
      <c r="G469" s="139"/>
      <c r="H469" s="139"/>
      <c r="I469" s="139"/>
      <c r="J469" s="139"/>
      <c r="K469" s="139"/>
      <c r="L469" s="139"/>
      <c r="M469" s="139"/>
    </row>
    <row r="470" spans="1:13" s="13" customFormat="1" ht="76.5">
      <c r="A470" s="266" t="s">
        <v>194</v>
      </c>
      <c r="B470" s="266"/>
      <c r="C470" s="266"/>
      <c r="D470" s="266"/>
      <c r="E470" s="266"/>
      <c r="F470" s="266" t="s">
        <v>195</v>
      </c>
      <c r="G470" s="266"/>
      <c r="H470" s="266"/>
      <c r="I470" s="266"/>
      <c r="J470" s="266"/>
      <c r="K470" s="93" t="s">
        <v>196</v>
      </c>
      <c r="L470" s="266" t="s">
        <v>197</v>
      </c>
      <c r="M470" s="266"/>
    </row>
    <row r="471" spans="1:13" s="14" customFormat="1" ht="291" customHeight="1">
      <c r="A471" s="260" t="s">
        <v>506</v>
      </c>
      <c r="B471" s="261"/>
      <c r="C471" s="261"/>
      <c r="D471" s="261"/>
      <c r="E471" s="262"/>
      <c r="F471" s="260" t="s">
        <v>729</v>
      </c>
      <c r="G471" s="261"/>
      <c r="H471" s="261"/>
      <c r="I471" s="261"/>
      <c r="J471" s="262"/>
      <c r="K471" s="140">
        <v>1</v>
      </c>
      <c r="L471" s="267" t="s">
        <v>712</v>
      </c>
      <c r="M471" s="269"/>
    </row>
    <row r="472" spans="1:13" s="14" customFormat="1" ht="76.5" customHeight="1">
      <c r="A472" s="260" t="s">
        <v>507</v>
      </c>
      <c r="B472" s="261"/>
      <c r="C472" s="261"/>
      <c r="D472" s="261"/>
      <c r="E472" s="262"/>
      <c r="F472" s="260" t="s">
        <v>730</v>
      </c>
      <c r="G472" s="261"/>
      <c r="H472" s="261"/>
      <c r="I472" s="261"/>
      <c r="J472" s="262"/>
      <c r="K472" s="140">
        <v>0.5</v>
      </c>
      <c r="L472" s="270"/>
      <c r="M472" s="272"/>
    </row>
    <row r="473" spans="1:13" s="14" customFormat="1" ht="32.25" customHeight="1">
      <c r="A473" s="260" t="s">
        <v>508</v>
      </c>
      <c r="B473" s="261"/>
      <c r="C473" s="261"/>
      <c r="D473" s="261"/>
      <c r="E473" s="262"/>
      <c r="F473" s="260" t="s">
        <v>673</v>
      </c>
      <c r="G473" s="261"/>
      <c r="H473" s="261"/>
      <c r="I473" s="261"/>
      <c r="J473" s="262"/>
      <c r="K473" s="140">
        <v>1</v>
      </c>
      <c r="L473" s="270"/>
      <c r="M473" s="272"/>
    </row>
    <row r="474" spans="1:13" s="14" customFormat="1" ht="71.25" customHeight="1">
      <c r="A474" s="260" t="s">
        <v>509</v>
      </c>
      <c r="B474" s="261"/>
      <c r="C474" s="261"/>
      <c r="D474" s="261"/>
      <c r="E474" s="262"/>
      <c r="F474" s="260" t="s">
        <v>672</v>
      </c>
      <c r="G474" s="261"/>
      <c r="H474" s="261"/>
      <c r="I474" s="261"/>
      <c r="J474" s="262"/>
      <c r="K474" s="140">
        <v>0.6</v>
      </c>
      <c r="L474" s="270"/>
      <c r="M474" s="272"/>
    </row>
    <row r="475" spans="1:13" s="14" customFormat="1" ht="115.5" customHeight="1">
      <c r="A475" s="260" t="s">
        <v>513</v>
      </c>
      <c r="B475" s="261"/>
      <c r="C475" s="261"/>
      <c r="D475" s="261"/>
      <c r="E475" s="262"/>
      <c r="F475" s="260" t="s">
        <v>557</v>
      </c>
      <c r="G475" s="261"/>
      <c r="H475" s="261"/>
      <c r="I475" s="261"/>
      <c r="J475" s="262"/>
      <c r="K475" s="141">
        <v>0.3</v>
      </c>
      <c r="L475" s="270"/>
      <c r="M475" s="272"/>
    </row>
    <row r="476" spans="1:13" s="14" customFormat="1" ht="77.25" customHeight="1">
      <c r="A476" s="260" t="s">
        <v>510</v>
      </c>
      <c r="B476" s="261"/>
      <c r="C476" s="261"/>
      <c r="D476" s="261"/>
      <c r="E476" s="262"/>
      <c r="F476" s="260" t="s">
        <v>691</v>
      </c>
      <c r="G476" s="261"/>
      <c r="H476" s="261"/>
      <c r="I476" s="261"/>
      <c r="J476" s="262"/>
      <c r="K476" s="140">
        <v>0.25</v>
      </c>
      <c r="L476" s="270"/>
      <c r="M476" s="272"/>
    </row>
    <row r="477" spans="1:13" s="14" customFormat="1" ht="216" customHeight="1">
      <c r="A477" s="260" t="s">
        <v>511</v>
      </c>
      <c r="B477" s="261"/>
      <c r="C477" s="261"/>
      <c r="D477" s="261"/>
      <c r="E477" s="262"/>
      <c r="F477" s="260" t="s">
        <v>558</v>
      </c>
      <c r="G477" s="261"/>
      <c r="H477" s="261"/>
      <c r="I477" s="261"/>
      <c r="J477" s="262"/>
      <c r="K477" s="140">
        <v>0.9</v>
      </c>
      <c r="L477" s="270"/>
      <c r="M477" s="272"/>
    </row>
    <row r="478" spans="1:13" s="14" customFormat="1" ht="101.25" customHeight="1">
      <c r="A478" s="260" t="s">
        <v>512</v>
      </c>
      <c r="B478" s="261"/>
      <c r="C478" s="261"/>
      <c r="D478" s="261"/>
      <c r="E478" s="262"/>
      <c r="F478" s="260" t="s">
        <v>697</v>
      </c>
      <c r="G478" s="261"/>
      <c r="H478" s="261"/>
      <c r="I478" s="261"/>
      <c r="J478" s="262"/>
      <c r="K478" s="140">
        <v>1</v>
      </c>
      <c r="L478" s="273"/>
      <c r="M478" s="275"/>
    </row>
    <row r="479" spans="1:13" s="14" customFormat="1" ht="15" customHeight="1">
      <c r="A479" s="260"/>
      <c r="B479" s="261"/>
      <c r="C479" s="261"/>
      <c r="D479" s="261"/>
      <c r="E479" s="262"/>
      <c r="F479" s="260"/>
      <c r="G479" s="261"/>
      <c r="H479" s="261"/>
      <c r="I479" s="261"/>
      <c r="J479" s="262"/>
      <c r="K479" s="142"/>
      <c r="L479" s="260"/>
      <c r="M479" s="262"/>
    </row>
    <row r="480" spans="1:13" s="14" customFormat="1" ht="15" customHeight="1">
      <c r="A480" s="143"/>
      <c r="B480" s="143"/>
      <c r="C480" s="143"/>
      <c r="D480" s="143"/>
      <c r="E480" s="144"/>
      <c r="F480" s="143"/>
      <c r="G480" s="143"/>
      <c r="H480" s="143"/>
      <c r="I480" s="143"/>
      <c r="J480" s="143"/>
      <c r="K480" s="143"/>
      <c r="L480" s="143"/>
      <c r="M480" s="143"/>
    </row>
    <row r="481" spans="1:13" ht="15.75" customHeight="1">
      <c r="A481" s="98" t="s">
        <v>198</v>
      </c>
      <c r="B481" s="97"/>
      <c r="C481" s="97"/>
      <c r="D481" s="97"/>
      <c r="E481" s="90"/>
      <c r="F481" s="97"/>
      <c r="G481" s="97"/>
      <c r="H481" s="97"/>
      <c r="I481" s="97"/>
      <c r="J481" s="97"/>
      <c r="K481" s="97"/>
      <c r="L481" s="97"/>
      <c r="M481" s="97"/>
    </row>
    <row r="482" spans="1:13" ht="89.25">
      <c r="A482" s="94" t="s">
        <v>199</v>
      </c>
      <c r="B482" s="94" t="s">
        <v>200</v>
      </c>
      <c r="C482" s="105" t="s">
        <v>201</v>
      </c>
      <c r="D482" s="105" t="s">
        <v>202</v>
      </c>
      <c r="E482" s="102" t="s">
        <v>203</v>
      </c>
      <c r="F482" s="153" t="s">
        <v>126</v>
      </c>
      <c r="G482" s="153"/>
      <c r="H482" s="153"/>
      <c r="I482" s="153"/>
      <c r="J482" s="263" t="s">
        <v>204</v>
      </c>
      <c r="K482" s="264"/>
      <c r="L482" s="105" t="s">
        <v>205</v>
      </c>
      <c r="M482" s="94" t="s">
        <v>206</v>
      </c>
    </row>
    <row r="483" spans="1:13" ht="39" customHeight="1">
      <c r="A483" s="107" t="s">
        <v>207</v>
      </c>
      <c r="B483" s="108">
        <v>2</v>
      </c>
      <c r="C483" s="109">
        <v>0</v>
      </c>
      <c r="D483" s="109">
        <v>0</v>
      </c>
      <c r="E483" s="110">
        <v>0</v>
      </c>
      <c r="F483" s="191" t="s">
        <v>713</v>
      </c>
      <c r="G483" s="183"/>
      <c r="H483" s="183"/>
      <c r="I483" s="184"/>
      <c r="J483" s="154"/>
      <c r="K483" s="155"/>
      <c r="L483" s="106"/>
      <c r="M483" s="111"/>
    </row>
    <row r="484" spans="1:13">
      <c r="A484" s="107" t="s">
        <v>208</v>
      </c>
      <c r="B484" s="108">
        <v>0</v>
      </c>
      <c r="C484" s="112">
        <v>0</v>
      </c>
      <c r="D484" s="112">
        <v>0</v>
      </c>
      <c r="E484" s="110">
        <v>0</v>
      </c>
      <c r="F484" s="185"/>
      <c r="G484" s="186"/>
      <c r="H484" s="186"/>
      <c r="I484" s="187"/>
      <c r="J484" s="154"/>
      <c r="K484" s="155"/>
      <c r="L484" s="106">
        <v>0</v>
      </c>
      <c r="M484" s="111"/>
    </row>
    <row r="485" spans="1:13" ht="38.25">
      <c r="A485" s="107" t="s">
        <v>209</v>
      </c>
      <c r="B485" s="108">
        <v>1</v>
      </c>
      <c r="C485" s="112">
        <v>1</v>
      </c>
      <c r="D485" s="112">
        <v>0</v>
      </c>
      <c r="E485" s="110">
        <v>0</v>
      </c>
      <c r="F485" s="185"/>
      <c r="G485" s="186"/>
      <c r="H485" s="186"/>
      <c r="I485" s="187"/>
      <c r="J485" s="154" t="s">
        <v>564</v>
      </c>
      <c r="K485" s="155"/>
      <c r="L485" s="106">
        <v>5018.3999999999996</v>
      </c>
      <c r="M485" s="111" t="s">
        <v>568</v>
      </c>
    </row>
    <row r="486" spans="1:13">
      <c r="A486" s="107" t="s">
        <v>210</v>
      </c>
      <c r="B486" s="108">
        <v>0</v>
      </c>
      <c r="C486" s="112">
        <v>0</v>
      </c>
      <c r="D486" s="112">
        <v>0</v>
      </c>
      <c r="E486" s="110">
        <v>0</v>
      </c>
      <c r="F486" s="188"/>
      <c r="G486" s="189"/>
      <c r="H486" s="189"/>
      <c r="I486" s="190"/>
      <c r="J486" s="154"/>
      <c r="K486" s="155"/>
      <c r="L486" s="106">
        <v>0</v>
      </c>
      <c r="M486" s="111"/>
    </row>
    <row r="487" spans="1:13">
      <c r="A487" s="145"/>
      <c r="B487" s="145"/>
      <c r="C487" s="145"/>
      <c r="D487" s="145"/>
      <c r="E487" s="146"/>
      <c r="F487" s="147"/>
      <c r="G487" s="148"/>
      <c r="H487" s="148"/>
      <c r="I487" s="148"/>
      <c r="J487" s="126"/>
      <c r="K487" s="126"/>
      <c r="L487" s="126"/>
      <c r="M487" s="126"/>
    </row>
    <row r="488" spans="1:13">
      <c r="A488" s="98" t="s">
        <v>211</v>
      </c>
      <c r="B488" s="97"/>
      <c r="C488" s="97"/>
      <c r="D488" s="97"/>
      <c r="E488" s="90"/>
      <c r="F488" s="97"/>
      <c r="G488" s="97"/>
      <c r="H488" s="97"/>
      <c r="I488" s="97"/>
      <c r="J488" s="97"/>
      <c r="K488" s="97"/>
      <c r="L488" s="97"/>
      <c r="M488" s="97"/>
    </row>
    <row r="489" spans="1:13">
      <c r="A489" s="153" t="s">
        <v>212</v>
      </c>
      <c r="B489" s="153"/>
      <c r="C489" s="153"/>
      <c r="D489" s="153"/>
      <c r="E489" s="153"/>
      <c r="F489" s="153"/>
      <c r="G489" s="153"/>
      <c r="H489" s="153"/>
      <c r="I489" s="94" t="s">
        <v>105</v>
      </c>
      <c r="J489" s="153" t="s">
        <v>59</v>
      </c>
      <c r="K489" s="153"/>
      <c r="L489" s="153"/>
      <c r="M489" s="153"/>
    </row>
    <row r="490" spans="1:13" ht="15" customHeight="1">
      <c r="A490" s="244" t="s">
        <v>213</v>
      </c>
      <c r="B490" s="244"/>
      <c r="C490" s="244"/>
      <c r="D490" s="244"/>
      <c r="E490" s="244"/>
      <c r="F490" s="244"/>
      <c r="G490" s="244"/>
      <c r="H490" s="244"/>
      <c r="I490" s="70" t="s">
        <v>472</v>
      </c>
      <c r="J490" s="254" t="s">
        <v>693</v>
      </c>
      <c r="K490" s="255"/>
      <c r="L490" s="255"/>
      <c r="M490" s="256"/>
    </row>
    <row r="491" spans="1:13" ht="40.5" customHeight="1">
      <c r="A491" s="244" t="s">
        <v>214</v>
      </c>
      <c r="B491" s="244"/>
      <c r="C491" s="244"/>
      <c r="D491" s="244"/>
      <c r="E491" s="244"/>
      <c r="F491" s="244"/>
      <c r="G491" s="244"/>
      <c r="H491" s="244"/>
      <c r="I491" s="70" t="s">
        <v>472</v>
      </c>
      <c r="J491" s="257"/>
      <c r="K491" s="258"/>
      <c r="L491" s="258"/>
      <c r="M491" s="259"/>
    </row>
    <row r="492" spans="1:13" s="7" customFormat="1" ht="20.25" customHeight="1">
      <c r="A492" s="119"/>
      <c r="B492" s="119"/>
      <c r="C492" s="119"/>
      <c r="D492" s="119"/>
      <c r="E492" s="120"/>
      <c r="F492" s="121"/>
      <c r="G492" s="121"/>
      <c r="H492" s="121"/>
      <c r="I492" s="122"/>
      <c r="J492" s="122"/>
      <c r="K492" s="122"/>
      <c r="L492" s="122"/>
      <c r="M492" s="122"/>
    </row>
    <row r="493" spans="1:13" ht="16.5" customHeight="1">
      <c r="A493" s="98" t="s">
        <v>215</v>
      </c>
      <c r="B493" s="97"/>
      <c r="C493" s="97"/>
      <c r="D493" s="97"/>
      <c r="E493" s="90"/>
      <c r="F493" s="97"/>
      <c r="G493" s="97"/>
      <c r="H493" s="97"/>
      <c r="I493" s="97"/>
      <c r="J493" s="97"/>
      <c r="K493" s="97"/>
      <c r="L493" s="97"/>
      <c r="M493" s="97"/>
    </row>
    <row r="494" spans="1:13">
      <c r="A494" s="153" t="s">
        <v>263</v>
      </c>
      <c r="B494" s="153"/>
      <c r="C494" s="153"/>
      <c r="D494" s="153"/>
      <c r="E494" s="153"/>
      <c r="F494" s="153" t="s">
        <v>57</v>
      </c>
      <c r="G494" s="153"/>
      <c r="H494" s="153"/>
      <c r="I494" s="153"/>
      <c r="J494" s="153" t="s">
        <v>126</v>
      </c>
      <c r="K494" s="153"/>
      <c r="L494" s="153"/>
      <c r="M494" s="153"/>
    </row>
    <row r="495" spans="1:13" ht="51">
      <c r="A495" s="153"/>
      <c r="B495" s="153"/>
      <c r="C495" s="153"/>
      <c r="D495" s="153"/>
      <c r="E495" s="153"/>
      <c r="F495" s="94" t="s">
        <v>216</v>
      </c>
      <c r="G495" s="94" t="s">
        <v>217</v>
      </c>
      <c r="H495" s="94" t="s">
        <v>218</v>
      </c>
      <c r="I495" s="94" t="s">
        <v>219</v>
      </c>
      <c r="J495" s="153"/>
      <c r="K495" s="153"/>
      <c r="L495" s="153"/>
      <c r="M495" s="153"/>
    </row>
    <row r="496" spans="1:13" ht="15" customHeight="1">
      <c r="A496" s="234" t="s">
        <v>264</v>
      </c>
      <c r="B496" s="234"/>
      <c r="C496" s="234"/>
      <c r="D496" s="234"/>
      <c r="E496" s="234"/>
      <c r="F496" s="113">
        <v>192</v>
      </c>
      <c r="G496" s="114">
        <v>534679.69999999995</v>
      </c>
      <c r="H496" s="70">
        <v>31</v>
      </c>
      <c r="I496" s="114">
        <v>38950.339999999997</v>
      </c>
      <c r="J496" s="245" t="s">
        <v>549</v>
      </c>
      <c r="K496" s="246"/>
      <c r="L496" s="246"/>
      <c r="M496" s="247"/>
    </row>
    <row r="497" spans="1:14" ht="15" customHeight="1">
      <c r="A497" s="234" t="s">
        <v>265</v>
      </c>
      <c r="B497" s="234"/>
      <c r="C497" s="234"/>
      <c r="D497" s="234"/>
      <c r="E497" s="234"/>
      <c r="F497" s="70">
        <v>3</v>
      </c>
      <c r="G497" s="114">
        <v>696677.35</v>
      </c>
      <c r="H497" s="70"/>
      <c r="I497" s="114"/>
      <c r="J497" s="248"/>
      <c r="K497" s="249"/>
      <c r="L497" s="249"/>
      <c r="M497" s="250"/>
    </row>
    <row r="498" spans="1:14" ht="14.25" customHeight="1">
      <c r="A498" s="234" t="s">
        <v>266</v>
      </c>
      <c r="B498" s="234"/>
      <c r="C498" s="234"/>
      <c r="D498" s="234"/>
      <c r="E498" s="234"/>
      <c r="F498" s="70">
        <v>130</v>
      </c>
      <c r="G498" s="114">
        <v>448498.3</v>
      </c>
      <c r="H498" s="70">
        <v>130</v>
      </c>
      <c r="I498" s="114">
        <v>448498.3</v>
      </c>
      <c r="J498" s="248"/>
      <c r="K498" s="249"/>
      <c r="L498" s="249"/>
      <c r="M498" s="250"/>
      <c r="N498" s="10"/>
    </row>
    <row r="499" spans="1:14" ht="14.25" customHeight="1">
      <c r="A499" s="234" t="s">
        <v>267</v>
      </c>
      <c r="B499" s="234"/>
      <c r="C499" s="234"/>
      <c r="D499" s="234"/>
      <c r="E499" s="234"/>
      <c r="F499" s="70">
        <v>1</v>
      </c>
      <c r="G499" s="114">
        <v>23329.58</v>
      </c>
      <c r="H499" s="70"/>
      <c r="I499" s="114"/>
      <c r="J499" s="248"/>
      <c r="K499" s="249"/>
      <c r="L499" s="249"/>
      <c r="M499" s="250"/>
    </row>
    <row r="500" spans="1:14" ht="14.25" customHeight="1">
      <c r="A500" s="234" t="s">
        <v>546</v>
      </c>
      <c r="B500" s="234"/>
      <c r="C500" s="234"/>
      <c r="D500" s="234"/>
      <c r="E500" s="234"/>
      <c r="F500" s="70">
        <v>1</v>
      </c>
      <c r="G500" s="114">
        <v>206974.11</v>
      </c>
      <c r="H500" s="70"/>
      <c r="I500" s="114"/>
      <c r="J500" s="248"/>
      <c r="K500" s="249"/>
      <c r="L500" s="249"/>
      <c r="M500" s="250"/>
    </row>
    <row r="501" spans="1:14" ht="14.25" customHeight="1">
      <c r="A501" s="234" t="s">
        <v>547</v>
      </c>
      <c r="B501" s="234"/>
      <c r="C501" s="234"/>
      <c r="D501" s="234"/>
      <c r="E501" s="234"/>
      <c r="F501" s="70">
        <v>5</v>
      </c>
      <c r="G501" s="114">
        <v>133360.18</v>
      </c>
      <c r="H501" s="70"/>
      <c r="I501" s="114"/>
      <c r="J501" s="248"/>
      <c r="K501" s="249"/>
      <c r="L501" s="249"/>
      <c r="M501" s="250"/>
    </row>
    <row r="502" spans="1:14" ht="14.25" customHeight="1">
      <c r="A502" s="234" t="s">
        <v>548</v>
      </c>
      <c r="B502" s="234"/>
      <c r="C502" s="234"/>
      <c r="D502" s="234"/>
      <c r="E502" s="234"/>
      <c r="F502" s="70">
        <v>2</v>
      </c>
      <c r="G502" s="114"/>
      <c r="H502" s="70">
        <v>2</v>
      </c>
      <c r="I502" s="114"/>
      <c r="J502" s="248"/>
      <c r="K502" s="249"/>
      <c r="L502" s="249"/>
      <c r="M502" s="250"/>
    </row>
    <row r="503" spans="1:14" ht="14.25" customHeight="1">
      <c r="A503" s="234" t="s">
        <v>268</v>
      </c>
      <c r="B503" s="234"/>
      <c r="C503" s="234"/>
      <c r="D503" s="234"/>
      <c r="E503" s="234"/>
      <c r="F503" s="70"/>
      <c r="G503" s="114"/>
      <c r="H503" s="70"/>
      <c r="I503" s="114"/>
      <c r="J503" s="248"/>
      <c r="K503" s="249"/>
      <c r="L503" s="249"/>
      <c r="M503" s="250"/>
    </row>
    <row r="504" spans="1:14" ht="14.25" customHeight="1">
      <c r="A504" s="234" t="s">
        <v>269</v>
      </c>
      <c r="B504" s="234"/>
      <c r="C504" s="234"/>
      <c r="D504" s="234"/>
      <c r="E504" s="234"/>
      <c r="F504" s="70"/>
      <c r="G504" s="114"/>
      <c r="H504" s="70"/>
      <c r="I504" s="114"/>
      <c r="J504" s="248"/>
      <c r="K504" s="249"/>
      <c r="L504" s="249"/>
      <c r="M504" s="250"/>
    </row>
    <row r="505" spans="1:14" ht="14.25" customHeight="1">
      <c r="A505" s="234" t="s">
        <v>270</v>
      </c>
      <c r="B505" s="234"/>
      <c r="C505" s="234"/>
      <c r="D505" s="234"/>
      <c r="E505" s="234"/>
      <c r="F505" s="70">
        <v>15</v>
      </c>
      <c r="G505" s="114">
        <v>893563.63</v>
      </c>
      <c r="H505" s="70"/>
      <c r="I505" s="114"/>
      <c r="J505" s="248"/>
      <c r="K505" s="249"/>
      <c r="L505" s="249"/>
      <c r="M505" s="250"/>
    </row>
    <row r="506" spans="1:14" ht="14.25" customHeight="1">
      <c r="A506" s="234" t="s">
        <v>271</v>
      </c>
      <c r="B506" s="234"/>
      <c r="C506" s="234"/>
      <c r="D506" s="234"/>
      <c r="E506" s="234"/>
      <c r="F506" s="70"/>
      <c r="G506" s="114"/>
      <c r="H506" s="70"/>
      <c r="I506" s="114"/>
      <c r="J506" s="248"/>
      <c r="K506" s="249"/>
      <c r="L506" s="249"/>
      <c r="M506" s="250"/>
    </row>
    <row r="507" spans="1:14" ht="14.25" customHeight="1">
      <c r="A507" s="234" t="s">
        <v>272</v>
      </c>
      <c r="B507" s="234"/>
      <c r="C507" s="234"/>
      <c r="D507" s="234"/>
      <c r="E507" s="234"/>
      <c r="F507" s="70">
        <v>45</v>
      </c>
      <c r="G507" s="114">
        <v>2100371.94</v>
      </c>
      <c r="H507" s="70"/>
      <c r="I507" s="114"/>
      <c r="J507" s="248"/>
      <c r="K507" s="249"/>
      <c r="L507" s="249"/>
      <c r="M507" s="250"/>
    </row>
    <row r="508" spans="1:14" ht="14.25" customHeight="1">
      <c r="A508" s="234" t="s">
        <v>273</v>
      </c>
      <c r="B508" s="234"/>
      <c r="C508" s="234"/>
      <c r="D508" s="234"/>
      <c r="E508" s="234"/>
      <c r="F508" s="70"/>
      <c r="G508" s="114"/>
      <c r="H508" s="70"/>
      <c r="I508" s="114"/>
      <c r="J508" s="251"/>
      <c r="K508" s="252"/>
      <c r="L508" s="252"/>
      <c r="M508" s="253"/>
    </row>
    <row r="509" spans="1:14">
      <c r="A509" s="137"/>
      <c r="B509" s="137"/>
      <c r="C509" s="137"/>
      <c r="D509" s="137"/>
      <c r="E509" s="137"/>
      <c r="F509" s="148"/>
      <c r="G509" s="148"/>
      <c r="H509" s="148"/>
      <c r="I509" s="149"/>
      <c r="J509" s="150"/>
      <c r="K509" s="126"/>
      <c r="L509" s="126"/>
      <c r="M509" s="126"/>
    </row>
    <row r="510" spans="1:14">
      <c r="A510" s="151"/>
      <c r="B510" s="151"/>
      <c r="C510" s="151"/>
      <c r="D510" s="151"/>
      <c r="E510" s="152"/>
      <c r="F510" s="97"/>
      <c r="G510" s="97"/>
      <c r="H510" s="97"/>
      <c r="I510" s="97"/>
      <c r="J510" s="122"/>
      <c r="K510" s="122"/>
      <c r="L510" s="122"/>
      <c r="M510" s="122"/>
    </row>
    <row r="511" spans="1:14" ht="15" customHeight="1">
      <c r="A511" s="98" t="s">
        <v>220</v>
      </c>
      <c r="B511" s="96"/>
      <c r="C511" s="97"/>
      <c r="D511" s="97"/>
      <c r="E511" s="90"/>
      <c r="F511" s="97"/>
      <c r="G511" s="97"/>
      <c r="H511" s="97"/>
      <c r="I511" s="97"/>
      <c r="J511" s="97"/>
      <c r="K511" s="97"/>
      <c r="L511" s="97"/>
      <c r="M511" s="97"/>
    </row>
    <row r="512" spans="1:14">
      <c r="A512" s="153" t="s">
        <v>221</v>
      </c>
      <c r="B512" s="153"/>
      <c r="C512" s="153"/>
      <c r="D512" s="153"/>
      <c r="E512" s="153"/>
      <c r="F512" s="153" t="s">
        <v>222</v>
      </c>
      <c r="G512" s="153"/>
      <c r="H512" s="153"/>
      <c r="I512" s="94" t="s">
        <v>223</v>
      </c>
      <c r="J512" s="153" t="s">
        <v>126</v>
      </c>
      <c r="K512" s="153"/>
      <c r="L512" s="153"/>
      <c r="M512" s="153"/>
    </row>
    <row r="513" spans="1:13">
      <c r="A513" s="234" t="s">
        <v>224</v>
      </c>
      <c r="B513" s="234"/>
      <c r="C513" s="234"/>
      <c r="D513" s="234"/>
      <c r="E513" s="234"/>
      <c r="F513" s="221" t="s">
        <v>550</v>
      </c>
      <c r="G513" s="221"/>
      <c r="H513" s="221"/>
      <c r="I513" s="71"/>
      <c r="J513" s="191" t="s">
        <v>701</v>
      </c>
      <c r="K513" s="236"/>
      <c r="L513" s="236"/>
      <c r="M513" s="237"/>
    </row>
    <row r="514" spans="1:13">
      <c r="A514" s="234" t="s">
        <v>274</v>
      </c>
      <c r="B514" s="234"/>
      <c r="C514" s="234"/>
      <c r="D514" s="234"/>
      <c r="E514" s="234"/>
      <c r="F514" s="221" t="s">
        <v>550</v>
      </c>
      <c r="G514" s="221"/>
      <c r="H514" s="221"/>
      <c r="I514" s="71"/>
      <c r="J514" s="241"/>
      <c r="K514" s="242"/>
      <c r="L514" s="242"/>
      <c r="M514" s="243"/>
    </row>
    <row r="515" spans="1:13" ht="222.75" customHeight="1">
      <c r="A515" s="234" t="s">
        <v>275</v>
      </c>
      <c r="B515" s="234"/>
      <c r="C515" s="234"/>
      <c r="D515" s="234"/>
      <c r="E515" s="234"/>
      <c r="F515" s="234" t="s">
        <v>551</v>
      </c>
      <c r="G515" s="235"/>
      <c r="H515" s="235"/>
      <c r="I515" s="72">
        <f>8851.52+21394.94+1445+7769.52+3161.27+31749.37+29753.77</f>
        <v>104125.39</v>
      </c>
      <c r="J515" s="241"/>
      <c r="K515" s="242"/>
      <c r="L515" s="242"/>
      <c r="M515" s="243"/>
    </row>
    <row r="516" spans="1:13">
      <c r="A516" s="234" t="s">
        <v>276</v>
      </c>
      <c r="B516" s="234"/>
      <c r="C516" s="234"/>
      <c r="D516" s="234"/>
      <c r="E516" s="234"/>
      <c r="F516" s="221" t="s">
        <v>550</v>
      </c>
      <c r="G516" s="221"/>
      <c r="H516" s="221"/>
      <c r="I516" s="71"/>
      <c r="J516" s="241"/>
      <c r="K516" s="242"/>
      <c r="L516" s="242"/>
      <c r="M516" s="243"/>
    </row>
    <row r="517" spans="1:13" ht="16.5" customHeight="1">
      <c r="A517" s="234" t="s">
        <v>277</v>
      </c>
      <c r="B517" s="234"/>
      <c r="C517" s="234"/>
      <c r="D517" s="234"/>
      <c r="E517" s="234"/>
      <c r="F517" s="221" t="s">
        <v>550</v>
      </c>
      <c r="G517" s="221"/>
      <c r="H517" s="221"/>
      <c r="I517" s="71"/>
      <c r="J517" s="238"/>
      <c r="K517" s="239"/>
      <c r="L517" s="239"/>
      <c r="M517" s="240"/>
    </row>
    <row r="518" spans="1:13" ht="16.5" customHeight="1">
      <c r="A518" s="151"/>
      <c r="B518" s="151"/>
      <c r="C518" s="151"/>
      <c r="D518" s="151"/>
      <c r="E518" s="152"/>
      <c r="F518" s="122"/>
      <c r="G518" s="122"/>
      <c r="H518" s="122"/>
      <c r="I518" s="97"/>
      <c r="J518" s="122"/>
      <c r="K518" s="122"/>
      <c r="L518" s="122"/>
      <c r="M518" s="122"/>
    </row>
    <row r="519" spans="1:13" ht="39.75" customHeight="1">
      <c r="A519" s="159" t="s">
        <v>225</v>
      </c>
      <c r="B519" s="159"/>
      <c r="C519" s="159"/>
      <c r="D519" s="159"/>
      <c r="E519" s="159"/>
      <c r="F519" s="159"/>
      <c r="G519" s="159"/>
      <c r="H519" s="159"/>
      <c r="I519" s="159"/>
      <c r="J519" s="159"/>
      <c r="K519" s="159"/>
      <c r="L519" s="159"/>
      <c r="M519" s="159"/>
    </row>
    <row r="520" spans="1:13" ht="87.75" customHeight="1">
      <c r="A520" s="233" t="s">
        <v>226</v>
      </c>
      <c r="B520" s="233"/>
      <c r="C520" s="116" t="s">
        <v>227</v>
      </c>
      <c r="D520" s="116" t="s">
        <v>228</v>
      </c>
      <c r="E520" s="117" t="s">
        <v>229</v>
      </c>
      <c r="F520" s="233" t="s">
        <v>58</v>
      </c>
      <c r="G520" s="233"/>
      <c r="H520" s="233"/>
      <c r="I520" s="233"/>
      <c r="J520" s="233" t="s">
        <v>59</v>
      </c>
      <c r="K520" s="233"/>
      <c r="L520" s="233"/>
      <c r="M520" s="233"/>
    </row>
    <row r="521" spans="1:13" ht="409.5">
      <c r="A521" s="211" t="s">
        <v>230</v>
      </c>
      <c r="B521" s="213"/>
      <c r="C521" s="73" t="s">
        <v>541</v>
      </c>
      <c r="D521" s="73" t="s">
        <v>542</v>
      </c>
      <c r="E521" s="115">
        <v>1</v>
      </c>
      <c r="F521" s="211" t="s">
        <v>543</v>
      </c>
      <c r="G521" s="212"/>
      <c r="H521" s="212"/>
      <c r="I521" s="213"/>
      <c r="J521" s="191" t="s">
        <v>714</v>
      </c>
      <c r="K521" s="236"/>
      <c r="L521" s="236"/>
      <c r="M521" s="237"/>
    </row>
    <row r="522" spans="1:13" ht="369" customHeight="1">
      <c r="A522" s="211" t="s">
        <v>230</v>
      </c>
      <c r="B522" s="213"/>
      <c r="C522" s="73" t="s">
        <v>544</v>
      </c>
      <c r="D522" s="73" t="s">
        <v>545</v>
      </c>
      <c r="E522" s="115">
        <v>1</v>
      </c>
      <c r="F522" s="211" t="s">
        <v>543</v>
      </c>
      <c r="G522" s="212"/>
      <c r="H522" s="212"/>
      <c r="I522" s="213"/>
      <c r="J522" s="238"/>
      <c r="K522" s="239"/>
      <c r="L522" s="239"/>
      <c r="M522" s="240"/>
    </row>
    <row r="527" spans="1:13" s="7" customFormat="1" ht="20.25" customHeight="1">
      <c r="A527" s="35"/>
      <c r="B527" s="35"/>
      <c r="C527" s="35"/>
      <c r="D527" s="36"/>
      <c r="E527" s="59"/>
      <c r="F527" s="36"/>
      <c r="G527" s="36"/>
      <c r="J527" s="33"/>
      <c r="K527" s="33"/>
      <c r="L527" s="33"/>
      <c r="M527" s="33"/>
    </row>
    <row r="532" spans="1:13" s="7" customFormat="1" ht="20.25" customHeight="1">
      <c r="A532" s="35"/>
      <c r="B532" s="35"/>
      <c r="C532" s="35"/>
      <c r="D532" s="36"/>
      <c r="E532" s="59"/>
      <c r="F532" s="36"/>
      <c r="G532" s="36"/>
      <c r="J532" s="33"/>
      <c r="K532" s="33"/>
      <c r="L532" s="33"/>
      <c r="M532" s="33"/>
    </row>
    <row r="540" spans="1:13" s="7" customFormat="1" ht="20.25" customHeight="1">
      <c r="A540" s="32"/>
      <c r="B540" s="32"/>
      <c r="C540" s="32"/>
      <c r="D540" s="33"/>
      <c r="E540" s="58"/>
      <c r="F540" s="33"/>
      <c r="G540" s="34"/>
      <c r="H540" s="34"/>
      <c r="I540" s="34"/>
      <c r="J540" s="33"/>
      <c r="K540" s="33"/>
      <c r="L540" s="33"/>
      <c r="M540" s="33"/>
    </row>
    <row r="568" spans="1:13">
      <c r="A568" s="42"/>
      <c r="B568" s="36"/>
      <c r="C568" s="36"/>
      <c r="D568" s="36"/>
      <c r="E568" s="59"/>
      <c r="F568" s="40"/>
      <c r="G568" s="40"/>
      <c r="H568" s="40"/>
      <c r="I568" s="40"/>
      <c r="J568" s="40"/>
      <c r="K568" s="40"/>
      <c r="L568" s="40"/>
      <c r="M568" s="40"/>
    </row>
    <row r="569" spans="1:13">
      <c r="A569" s="42"/>
      <c r="B569" s="36"/>
      <c r="C569" s="36"/>
      <c r="D569" s="36"/>
      <c r="E569" s="59"/>
      <c r="F569" s="40"/>
      <c r="G569" s="40"/>
      <c r="H569" s="40"/>
      <c r="I569" s="40"/>
      <c r="J569" s="40"/>
      <c r="K569" s="40"/>
      <c r="L569" s="40"/>
      <c r="M569" s="40"/>
    </row>
  </sheetData>
  <mergeCells count="1134">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A356:B356"/>
    <mergeCell ref="A351:B351"/>
    <mergeCell ref="A352:B352"/>
    <mergeCell ref="C346:D346"/>
    <mergeCell ref="C347:D347"/>
    <mergeCell ref="A48:C48"/>
    <mergeCell ref="A50:C50"/>
    <mergeCell ref="J345:L345"/>
    <mergeCell ref="G346:I346"/>
    <mergeCell ref="J346:L346"/>
    <mergeCell ref="G347:I347"/>
    <mergeCell ref="J347:L347"/>
    <mergeCell ref="G348:I348"/>
    <mergeCell ref="J348:L348"/>
    <mergeCell ref="G349:I349"/>
    <mergeCell ref="J349:L349"/>
    <mergeCell ref="A49:C49"/>
    <mergeCell ref="D49:M49"/>
    <mergeCell ref="A38:C38"/>
    <mergeCell ref="E346:F346"/>
    <mergeCell ref="E347:F347"/>
    <mergeCell ref="E354:F354"/>
    <mergeCell ref="E355:F355"/>
    <mergeCell ref="A353:B353"/>
    <mergeCell ref="C351:D351"/>
    <mergeCell ref="E356:F356"/>
    <mergeCell ref="G355:I355"/>
    <mergeCell ref="J355:L355"/>
    <mergeCell ref="C350:D350"/>
    <mergeCell ref="E350:F350"/>
    <mergeCell ref="J358:L358"/>
    <mergeCell ref="E360:F360"/>
    <mergeCell ref="G360:I360"/>
    <mergeCell ref="J360:L360"/>
    <mergeCell ref="A357:B357"/>
    <mergeCell ref="G350:I350"/>
    <mergeCell ref="J350:L350"/>
    <mergeCell ref="G351:I351"/>
    <mergeCell ref="J351:L351"/>
    <mergeCell ref="G352:I352"/>
    <mergeCell ref="G354:I354"/>
    <mergeCell ref="J354:L354"/>
    <mergeCell ref="A358:B358"/>
    <mergeCell ref="C356:D356"/>
    <mergeCell ref="C357:D357"/>
    <mergeCell ref="C358:D358"/>
    <mergeCell ref="C354:D354"/>
    <mergeCell ref="E345:F345"/>
    <mergeCell ref="D48:M48"/>
    <mergeCell ref="A37:C37"/>
    <mergeCell ref="D37:M37"/>
    <mergeCell ref="B18:M18"/>
    <mergeCell ref="B19:M19"/>
    <mergeCell ref="B20:M20"/>
    <mergeCell ref="A21:M21"/>
    <mergeCell ref="A40:C40"/>
    <mergeCell ref="A41:C41"/>
    <mergeCell ref="G356:I356"/>
    <mergeCell ref="J356:L356"/>
    <mergeCell ref="E357:F357"/>
    <mergeCell ref="G357:I357"/>
    <mergeCell ref="J357:L357"/>
    <mergeCell ref="E358:F358"/>
    <mergeCell ref="G358:I358"/>
    <mergeCell ref="B22:M22"/>
    <mergeCell ref="G345:I345"/>
    <mergeCell ref="A345:B345"/>
    <mergeCell ref="A355:B355"/>
    <mergeCell ref="C345:D345"/>
    <mergeCell ref="C355:D355"/>
    <mergeCell ref="A346:B346"/>
    <mergeCell ref="A347:B347"/>
    <mergeCell ref="A354:B354"/>
    <mergeCell ref="A53:C53"/>
    <mergeCell ref="D53:M53"/>
    <mergeCell ref="A54:C54"/>
    <mergeCell ref="D54:M54"/>
    <mergeCell ref="B33:M33"/>
    <mergeCell ref="A36:C36"/>
    <mergeCell ref="D36:M36"/>
    <mergeCell ref="A70:M70"/>
    <mergeCell ref="A71:M71"/>
    <mergeCell ref="A76:D76"/>
    <mergeCell ref="D38:M38"/>
    <mergeCell ref="A39:C39"/>
    <mergeCell ref="D39:M39"/>
    <mergeCell ref="J78:M78"/>
    <mergeCell ref="A80:D80"/>
    <mergeCell ref="E80:I80"/>
    <mergeCell ref="E79:I79"/>
    <mergeCell ref="J79:M79"/>
    <mergeCell ref="A67:M67"/>
    <mergeCell ref="A68:M68"/>
    <mergeCell ref="A69:M69"/>
    <mergeCell ref="B23:M23"/>
    <mergeCell ref="B24:M24"/>
    <mergeCell ref="A25:M25"/>
    <mergeCell ref="B26:M26"/>
    <mergeCell ref="B27:M27"/>
    <mergeCell ref="B28:M28"/>
    <mergeCell ref="A30:M30"/>
    <mergeCell ref="A31:M31"/>
    <mergeCell ref="B32:M32"/>
    <mergeCell ref="D40:M40"/>
    <mergeCell ref="D41:M41"/>
    <mergeCell ref="D42:M42"/>
    <mergeCell ref="D43:M43"/>
    <mergeCell ref="D44:M44"/>
    <mergeCell ref="D50:M50"/>
    <mergeCell ref="D45:M45"/>
    <mergeCell ref="D46:M46"/>
    <mergeCell ref="D47:M47"/>
    <mergeCell ref="K122:M122"/>
    <mergeCell ref="H131:J131"/>
    <mergeCell ref="K92:L92"/>
    <mergeCell ref="A42:C42"/>
    <mergeCell ref="A43:C43"/>
    <mergeCell ref="A44:C44"/>
    <mergeCell ref="A45:C45"/>
    <mergeCell ref="A46:C46"/>
    <mergeCell ref="A47:C47"/>
    <mergeCell ref="A81:D81"/>
    <mergeCell ref="E81:I81"/>
    <mergeCell ref="J81:M81"/>
    <mergeCell ref="A57:C57"/>
    <mergeCell ref="D57:M57"/>
    <mergeCell ref="A58:C58"/>
    <mergeCell ref="D58:M58"/>
    <mergeCell ref="A59:C59"/>
    <mergeCell ref="D59:M59"/>
    <mergeCell ref="A61:C61"/>
    <mergeCell ref="A62:C62"/>
    <mergeCell ref="A63:C63"/>
    <mergeCell ref="A64:C64"/>
    <mergeCell ref="D60:M60"/>
    <mergeCell ref="D61:M61"/>
    <mergeCell ref="D62:M62"/>
    <mergeCell ref="D63:M63"/>
    <mergeCell ref="D64:M64"/>
    <mergeCell ref="A77:D77"/>
    <mergeCell ref="E77:I77"/>
    <mergeCell ref="J77:M77"/>
    <mergeCell ref="A78:D78"/>
    <mergeCell ref="E78:I78"/>
    <mergeCell ref="H128:J128"/>
    <mergeCell ref="H129:J129"/>
    <mergeCell ref="H130:J130"/>
    <mergeCell ref="F128:G128"/>
    <mergeCell ref="F129:G129"/>
    <mergeCell ref="F131:G131"/>
    <mergeCell ref="C95:D95"/>
    <mergeCell ref="C96:D96"/>
    <mergeCell ref="C97:D97"/>
    <mergeCell ref="E76:I76"/>
    <mergeCell ref="J76:M76"/>
    <mergeCell ref="A73:M73"/>
    <mergeCell ref="A72:M72"/>
    <mergeCell ref="J80:M80"/>
    <mergeCell ref="A79:D79"/>
    <mergeCell ref="A82:D82"/>
    <mergeCell ref="E82:I82"/>
    <mergeCell ref="J82:M82"/>
    <mergeCell ref="B89:D89"/>
    <mergeCell ref="E89:G89"/>
    <mergeCell ref="I89:J89"/>
    <mergeCell ref="M89:M90"/>
    <mergeCell ref="C90:D90"/>
    <mergeCell ref="F90:G90"/>
    <mergeCell ref="H89:H90"/>
    <mergeCell ref="K89:L90"/>
    <mergeCell ref="C113:D113"/>
    <mergeCell ref="A123:D123"/>
    <mergeCell ref="F109:G109"/>
    <mergeCell ref="F110:G110"/>
    <mergeCell ref="C115:D115"/>
    <mergeCell ref="C116:D116"/>
    <mergeCell ref="H123:J123"/>
    <mergeCell ref="H126:J126"/>
    <mergeCell ref="H127:J127"/>
    <mergeCell ref="A137:D137"/>
    <mergeCell ref="A138:D138"/>
    <mergeCell ref="A139:D139"/>
    <mergeCell ref="A140:D140"/>
    <mergeCell ref="A141:D141"/>
    <mergeCell ref="K95:L95"/>
    <mergeCell ref="K97:L97"/>
    <mergeCell ref="K98:L98"/>
    <mergeCell ref="A135:D135"/>
    <mergeCell ref="A136:D136"/>
    <mergeCell ref="C114:D114"/>
    <mergeCell ref="A132:D132"/>
    <mergeCell ref="A133:D133"/>
    <mergeCell ref="A134:D134"/>
    <mergeCell ref="F103:G103"/>
    <mergeCell ref="F104:G104"/>
    <mergeCell ref="F105:G105"/>
    <mergeCell ref="F106:G106"/>
    <mergeCell ref="F107:G107"/>
    <mergeCell ref="F108:G108"/>
    <mergeCell ref="F123:G123"/>
    <mergeCell ref="F124:G124"/>
    <mergeCell ref="F125:G125"/>
    <mergeCell ref="F126:G126"/>
    <mergeCell ref="F127:G127"/>
    <mergeCell ref="C117:D117"/>
    <mergeCell ref="C118:D118"/>
    <mergeCell ref="C119:D119"/>
    <mergeCell ref="A124:D124"/>
    <mergeCell ref="H124:J124"/>
    <mergeCell ref="H125:J125"/>
    <mergeCell ref="F111:G111"/>
    <mergeCell ref="A145:D145"/>
    <mergeCell ref="A146:D146"/>
    <mergeCell ref="C91:D91"/>
    <mergeCell ref="F91:G91"/>
    <mergeCell ref="K91:L91"/>
    <mergeCell ref="F144:G144"/>
    <mergeCell ref="F145:G145"/>
    <mergeCell ref="F138:G138"/>
    <mergeCell ref="F139:G139"/>
    <mergeCell ref="F140:G140"/>
    <mergeCell ref="F141:G141"/>
    <mergeCell ref="F142:G142"/>
    <mergeCell ref="F143:G143"/>
    <mergeCell ref="C92:D92"/>
    <mergeCell ref="C93:D93"/>
    <mergeCell ref="C94:D94"/>
    <mergeCell ref="A142:D142"/>
    <mergeCell ref="F115:G115"/>
    <mergeCell ref="F116:G116"/>
    <mergeCell ref="F117:G117"/>
    <mergeCell ref="F118:G118"/>
    <mergeCell ref="F119:G119"/>
    <mergeCell ref="A127:D127"/>
    <mergeCell ref="A128:D128"/>
    <mergeCell ref="A129:D129"/>
    <mergeCell ref="A131:D131"/>
    <mergeCell ref="C112:D112"/>
    <mergeCell ref="A122:D122"/>
    <mergeCell ref="H142:J142"/>
    <mergeCell ref="F92:G92"/>
    <mergeCell ref="F93:G93"/>
    <mergeCell ref="F94:G94"/>
    <mergeCell ref="F130:G130"/>
    <mergeCell ref="F137:G137"/>
    <mergeCell ref="F95:G95"/>
    <mergeCell ref="F96:G96"/>
    <mergeCell ref="F97:G97"/>
    <mergeCell ref="F98:G98"/>
    <mergeCell ref="F99:G99"/>
    <mergeCell ref="F100:G100"/>
    <mergeCell ref="F101:G101"/>
    <mergeCell ref="F102:G102"/>
    <mergeCell ref="F133:G133"/>
    <mergeCell ref="F134:G134"/>
    <mergeCell ref="F135:G135"/>
    <mergeCell ref="F136:G136"/>
    <mergeCell ref="A143:D143"/>
    <mergeCell ref="A144:D144"/>
    <mergeCell ref="F112:G112"/>
    <mergeCell ref="F113:G113"/>
    <mergeCell ref="A125:D125"/>
    <mergeCell ref="A126:D126"/>
    <mergeCell ref="F114:G114"/>
    <mergeCell ref="F122:G122"/>
    <mergeCell ref="A200:D200"/>
    <mergeCell ref="F197:G197"/>
    <mergeCell ref="F198:G198"/>
    <mergeCell ref="F199:G199"/>
    <mergeCell ref="F200:G200"/>
    <mergeCell ref="F163:G163"/>
    <mergeCell ref="F164:G164"/>
    <mergeCell ref="F165:G165"/>
    <mergeCell ref="F166:G166"/>
    <mergeCell ref="F167:G167"/>
    <mergeCell ref="F171:G171"/>
    <mergeCell ref="F172:G172"/>
    <mergeCell ref="F173:G173"/>
    <mergeCell ref="F174:G174"/>
    <mergeCell ref="A161:D161"/>
    <mergeCell ref="A162:D162"/>
    <mergeCell ref="F149:G149"/>
    <mergeCell ref="F150:G150"/>
    <mergeCell ref="F132:G132"/>
    <mergeCell ref="D249:G249"/>
    <mergeCell ref="D250:G250"/>
    <mergeCell ref="D232:G232"/>
    <mergeCell ref="D233:G233"/>
    <mergeCell ref="D234:G234"/>
    <mergeCell ref="D235:G235"/>
    <mergeCell ref="D236:G236"/>
    <mergeCell ref="D237:G237"/>
    <mergeCell ref="D238:G238"/>
    <mergeCell ref="D239:G239"/>
    <mergeCell ref="D240:G240"/>
    <mergeCell ref="D241:G241"/>
    <mergeCell ref="D242:G242"/>
    <mergeCell ref="D243:G243"/>
    <mergeCell ref="D244:G244"/>
    <mergeCell ref="A201:D201"/>
    <mergeCell ref="A202:D202"/>
    <mergeCell ref="A203:D203"/>
    <mergeCell ref="A204:D204"/>
    <mergeCell ref="E221:H221"/>
    <mergeCell ref="E222:H222"/>
    <mergeCell ref="F206:G206"/>
    <mergeCell ref="F207:G207"/>
    <mergeCell ref="F208:G208"/>
    <mergeCell ref="A231:C231"/>
    <mergeCell ref="A217:D217"/>
    <mergeCell ref="E217:H217"/>
    <mergeCell ref="D245:G245"/>
    <mergeCell ref="D246:G246"/>
    <mergeCell ref="D247:G247"/>
    <mergeCell ref="D248:G248"/>
    <mergeCell ref="A216:D216"/>
    <mergeCell ref="A328:C328"/>
    <mergeCell ref="D328:F328"/>
    <mergeCell ref="G328:J328"/>
    <mergeCell ref="K328:M328"/>
    <mergeCell ref="A329:C329"/>
    <mergeCell ref="D329:F329"/>
    <mergeCell ref="G329:J329"/>
    <mergeCell ref="K329:M329"/>
    <mergeCell ref="A321:C321"/>
    <mergeCell ref="D321:G321"/>
    <mergeCell ref="J321:M321"/>
    <mergeCell ref="A324:B324"/>
    <mergeCell ref="C324:D324"/>
    <mergeCell ref="E324:F324"/>
    <mergeCell ref="G324:I324"/>
    <mergeCell ref="J324:L324"/>
    <mergeCell ref="A325:B325"/>
    <mergeCell ref="C325:D325"/>
    <mergeCell ref="E325:F325"/>
    <mergeCell ref="G325:I325"/>
    <mergeCell ref="J325:L325"/>
    <mergeCell ref="G344:I344"/>
    <mergeCell ref="A336:C336"/>
    <mergeCell ref="A337:C337"/>
    <mergeCell ref="J336:K336"/>
    <mergeCell ref="G336:I336"/>
    <mergeCell ref="G337:I337"/>
    <mergeCell ref="J337:K337"/>
    <mergeCell ref="E336:F336"/>
    <mergeCell ref="E337:F337"/>
    <mergeCell ref="A333:C333"/>
    <mergeCell ref="G333:H333"/>
    <mergeCell ref="I333:K333"/>
    <mergeCell ref="L333:M333"/>
    <mergeCell ref="E333:F333"/>
    <mergeCell ref="A332:C332"/>
    <mergeCell ref="G332:H332"/>
    <mergeCell ref="I332:K332"/>
    <mergeCell ref="L332:M332"/>
    <mergeCell ref="E332:F332"/>
    <mergeCell ref="G367:J367"/>
    <mergeCell ref="J352:L352"/>
    <mergeCell ref="G353:I353"/>
    <mergeCell ref="J353:L353"/>
    <mergeCell ref="C341:D341"/>
    <mergeCell ref="E341:F341"/>
    <mergeCell ref="G341:I341"/>
    <mergeCell ref="J341:L341"/>
    <mergeCell ref="A342:B342"/>
    <mergeCell ref="C342:D342"/>
    <mergeCell ref="E342:F342"/>
    <mergeCell ref="G342:I342"/>
    <mergeCell ref="J342:L342"/>
    <mergeCell ref="A341:B341"/>
    <mergeCell ref="A340:B340"/>
    <mergeCell ref="C340:D340"/>
    <mergeCell ref="E340:F340"/>
    <mergeCell ref="G340:I340"/>
    <mergeCell ref="J340:L340"/>
    <mergeCell ref="C352:D352"/>
    <mergeCell ref="C353:D353"/>
    <mergeCell ref="E351:F351"/>
    <mergeCell ref="E352:F352"/>
    <mergeCell ref="E353:F353"/>
    <mergeCell ref="A343:B343"/>
    <mergeCell ref="C343:D343"/>
    <mergeCell ref="E343:F343"/>
    <mergeCell ref="G343:I343"/>
    <mergeCell ref="J343:L343"/>
    <mergeCell ref="A344:B344"/>
    <mergeCell ref="C344:D344"/>
    <mergeCell ref="E344:F344"/>
    <mergeCell ref="A359:B359"/>
    <mergeCell ref="C359:D359"/>
    <mergeCell ref="E359:F359"/>
    <mergeCell ref="G359:I359"/>
    <mergeCell ref="J359:L359"/>
    <mergeCell ref="A365:C365"/>
    <mergeCell ref="D365:F365"/>
    <mergeCell ref="G365:J365"/>
    <mergeCell ref="K365:M365"/>
    <mergeCell ref="G361:I361"/>
    <mergeCell ref="J361:L361"/>
    <mergeCell ref="E361:F361"/>
    <mergeCell ref="A361:B361"/>
    <mergeCell ref="C361:D361"/>
    <mergeCell ref="A360:B360"/>
    <mergeCell ref="C360:D360"/>
    <mergeCell ref="G366:J366"/>
    <mergeCell ref="K366:M366"/>
    <mergeCell ref="A403:G403"/>
    <mergeCell ref="A404:G404"/>
    <mergeCell ref="A405:G405"/>
    <mergeCell ref="A406:G406"/>
    <mergeCell ref="A407:G407"/>
    <mergeCell ref="F392:J398"/>
    <mergeCell ref="M341:M360"/>
    <mergeCell ref="K367:M367"/>
    <mergeCell ref="G368:J368"/>
    <mergeCell ref="K368:M368"/>
    <mergeCell ref="J344:L344"/>
    <mergeCell ref="A348:B348"/>
    <mergeCell ref="A349:B349"/>
    <mergeCell ref="A350:B350"/>
    <mergeCell ref="C348:D348"/>
    <mergeCell ref="C349:D349"/>
    <mergeCell ref="E348:F348"/>
    <mergeCell ref="E349:F349"/>
    <mergeCell ref="A382:B382"/>
    <mergeCell ref="D382:F382"/>
    <mergeCell ref="G382:K382"/>
    <mergeCell ref="L382:M382"/>
    <mergeCell ref="A383:B383"/>
    <mergeCell ref="L385:M385"/>
    <mergeCell ref="A386:B386"/>
    <mergeCell ref="D383:F383"/>
    <mergeCell ref="G383:K383"/>
    <mergeCell ref="L383:M383"/>
    <mergeCell ref="A384:B384"/>
    <mergeCell ref="D384:F384"/>
    <mergeCell ref="G384:K384"/>
    <mergeCell ref="L384:M384"/>
    <mergeCell ref="D386:F386"/>
    <mergeCell ref="G386:K386"/>
    <mergeCell ref="L386:M386"/>
    <mergeCell ref="A387:B387"/>
    <mergeCell ref="D387:F387"/>
    <mergeCell ref="G387:K387"/>
    <mergeCell ref="L387:M387"/>
    <mergeCell ref="A385:B385"/>
    <mergeCell ref="D385:F385"/>
    <mergeCell ref="G385:K385"/>
    <mergeCell ref="A394:D394"/>
    <mergeCell ref="K394:M394"/>
    <mergeCell ref="A395:D395"/>
    <mergeCell ref="K395:M395"/>
    <mergeCell ref="A396:D396"/>
    <mergeCell ref="K396:M396"/>
    <mergeCell ref="A397:D397"/>
    <mergeCell ref="K397:M397"/>
    <mergeCell ref="A391:D391"/>
    <mergeCell ref="F391:J391"/>
    <mergeCell ref="K391:M391"/>
    <mergeCell ref="A392:D392"/>
    <mergeCell ref="K392:M392"/>
    <mergeCell ref="A393:D393"/>
    <mergeCell ref="K393:M393"/>
    <mergeCell ref="A420:G420"/>
    <mergeCell ref="A421:G421"/>
    <mergeCell ref="A422:G422"/>
    <mergeCell ref="A398:D398"/>
    <mergeCell ref="K398:M398"/>
    <mergeCell ref="A401:G401"/>
    <mergeCell ref="J401:M401"/>
    <mergeCell ref="A402:G402"/>
    <mergeCell ref="A426:C426"/>
    <mergeCell ref="E426:H426"/>
    <mergeCell ref="I426:K426"/>
    <mergeCell ref="L426:M426"/>
    <mergeCell ref="D413:E413"/>
    <mergeCell ref="D414:E414"/>
    <mergeCell ref="A417:G417"/>
    <mergeCell ref="J417:M417"/>
    <mergeCell ref="A418:G418"/>
    <mergeCell ref="A419:G419"/>
    <mergeCell ref="A412:A414"/>
    <mergeCell ref="B412:B414"/>
    <mergeCell ref="H412:I414"/>
    <mergeCell ref="J412:K414"/>
    <mergeCell ref="L412:M414"/>
    <mergeCell ref="D412:E412"/>
    <mergeCell ref="C411:E411"/>
    <mergeCell ref="F411:G411"/>
    <mergeCell ref="H411:I411"/>
    <mergeCell ref="J411:K411"/>
    <mergeCell ref="L411:M411"/>
    <mergeCell ref="A408:G408"/>
    <mergeCell ref="F412:G414"/>
    <mergeCell ref="J402:M408"/>
    <mergeCell ref="A435:C435"/>
    <mergeCell ref="E435:H435"/>
    <mergeCell ref="A436:C436"/>
    <mergeCell ref="E436:H436"/>
    <mergeCell ref="A437:C437"/>
    <mergeCell ref="E437:H437"/>
    <mergeCell ref="L433:M437"/>
    <mergeCell ref="I433:K437"/>
    <mergeCell ref="A432:C432"/>
    <mergeCell ref="E432:H432"/>
    <mergeCell ref="I432:K432"/>
    <mergeCell ref="L432:M432"/>
    <mergeCell ref="A433:C433"/>
    <mergeCell ref="E433:H433"/>
    <mergeCell ref="A434:C434"/>
    <mergeCell ref="E434:H434"/>
    <mergeCell ref="A427:C427"/>
    <mergeCell ref="E427:H427"/>
    <mergeCell ref="A428:C428"/>
    <mergeCell ref="E428:H428"/>
    <mergeCell ref="A429:C429"/>
    <mergeCell ref="E429:H429"/>
    <mergeCell ref="L427:M429"/>
    <mergeCell ref="L448:M448"/>
    <mergeCell ref="A443:C443"/>
    <mergeCell ref="E443:H443"/>
    <mergeCell ref="L443:M443"/>
    <mergeCell ref="A444:C444"/>
    <mergeCell ref="E444:H444"/>
    <mergeCell ref="L444:M444"/>
    <mergeCell ref="A445:C445"/>
    <mergeCell ref="E445:H445"/>
    <mergeCell ref="L445:M445"/>
    <mergeCell ref="A440:C440"/>
    <mergeCell ref="E440:H440"/>
    <mergeCell ref="I440:K440"/>
    <mergeCell ref="L440:M440"/>
    <mergeCell ref="A441:C441"/>
    <mergeCell ref="E441:H441"/>
    <mergeCell ref="L441:M441"/>
    <mergeCell ref="A442:C442"/>
    <mergeCell ref="E442:H442"/>
    <mergeCell ref="L442:M442"/>
    <mergeCell ref="A454:C454"/>
    <mergeCell ref="E454:H454"/>
    <mergeCell ref="L454:M454"/>
    <mergeCell ref="F458:H458"/>
    <mergeCell ref="I458:M458"/>
    <mergeCell ref="A463:F463"/>
    <mergeCell ref="G463:I463"/>
    <mergeCell ref="J463:M463"/>
    <mergeCell ref="E457:M457"/>
    <mergeCell ref="A457:D458"/>
    <mergeCell ref="E459:E460"/>
    <mergeCell ref="A459:D460"/>
    <mergeCell ref="A449:C449"/>
    <mergeCell ref="E449:H449"/>
    <mergeCell ref="L449:M449"/>
    <mergeCell ref="A452:C452"/>
    <mergeCell ref="E452:H452"/>
    <mergeCell ref="I452:K452"/>
    <mergeCell ref="L452:M452"/>
    <mergeCell ref="A453:C453"/>
    <mergeCell ref="E453:H453"/>
    <mergeCell ref="L453:M453"/>
    <mergeCell ref="I441:K449"/>
    <mergeCell ref="I453:K454"/>
    <mergeCell ref="A446:C446"/>
    <mergeCell ref="E446:H446"/>
    <mergeCell ref="L446:M446"/>
    <mergeCell ref="A447:C447"/>
    <mergeCell ref="E447:H447"/>
    <mergeCell ref="L447:M447"/>
    <mergeCell ref="A448:C448"/>
    <mergeCell ref="E448:H448"/>
    <mergeCell ref="A472:E472"/>
    <mergeCell ref="F472:J472"/>
    <mergeCell ref="A473:E473"/>
    <mergeCell ref="F473:J473"/>
    <mergeCell ref="A474:E474"/>
    <mergeCell ref="F474:J474"/>
    <mergeCell ref="A477:E477"/>
    <mergeCell ref="A478:E478"/>
    <mergeCell ref="F476:J476"/>
    <mergeCell ref="F477:J477"/>
    <mergeCell ref="F478:J478"/>
    <mergeCell ref="A467:F467"/>
    <mergeCell ref="G467:I467"/>
    <mergeCell ref="A470:E470"/>
    <mergeCell ref="F470:J470"/>
    <mergeCell ref="L470:M470"/>
    <mergeCell ref="A471:E471"/>
    <mergeCell ref="F471:J471"/>
    <mergeCell ref="A476:E476"/>
    <mergeCell ref="J464:M467"/>
    <mergeCell ref="A464:F464"/>
    <mergeCell ref="G464:I464"/>
    <mergeCell ref="A465:F465"/>
    <mergeCell ref="G465:I465"/>
    <mergeCell ref="A466:F466"/>
    <mergeCell ref="G466:I466"/>
    <mergeCell ref="L471:M478"/>
    <mergeCell ref="J485:K485"/>
    <mergeCell ref="J486:K486"/>
    <mergeCell ref="A489:H489"/>
    <mergeCell ref="J489:M489"/>
    <mergeCell ref="A490:H490"/>
    <mergeCell ref="J496:M508"/>
    <mergeCell ref="J490:M491"/>
    <mergeCell ref="A475:E475"/>
    <mergeCell ref="F475:J475"/>
    <mergeCell ref="A479:E479"/>
    <mergeCell ref="F479:J479"/>
    <mergeCell ref="L479:M479"/>
    <mergeCell ref="F482:I482"/>
    <mergeCell ref="J482:K482"/>
    <mergeCell ref="J483:K483"/>
    <mergeCell ref="A499:E499"/>
    <mergeCell ref="A503:E503"/>
    <mergeCell ref="A504:E504"/>
    <mergeCell ref="A505:E505"/>
    <mergeCell ref="A506:E506"/>
    <mergeCell ref="A507:E507"/>
    <mergeCell ref="A508:E508"/>
    <mergeCell ref="A500:E500"/>
    <mergeCell ref="A501:E501"/>
    <mergeCell ref="A502:E502"/>
    <mergeCell ref="A491:H491"/>
    <mergeCell ref="F494:I494"/>
    <mergeCell ref="A496:E496"/>
    <mergeCell ref="A497:E497"/>
    <mergeCell ref="J494:M495"/>
    <mergeCell ref="A498:E498"/>
    <mergeCell ref="F483:I486"/>
    <mergeCell ref="A520:B520"/>
    <mergeCell ref="F520:I520"/>
    <mergeCell ref="J520:M520"/>
    <mergeCell ref="A521:B521"/>
    <mergeCell ref="F521:I521"/>
    <mergeCell ref="A515:E515"/>
    <mergeCell ref="F515:H515"/>
    <mergeCell ref="A516:E516"/>
    <mergeCell ref="F516:H516"/>
    <mergeCell ref="A517:E517"/>
    <mergeCell ref="F517:H517"/>
    <mergeCell ref="A522:B522"/>
    <mergeCell ref="F522:I522"/>
    <mergeCell ref="A512:E512"/>
    <mergeCell ref="F512:H512"/>
    <mergeCell ref="J512:M512"/>
    <mergeCell ref="A513:E513"/>
    <mergeCell ref="F513:H513"/>
    <mergeCell ref="A514:E514"/>
    <mergeCell ref="F514:H514"/>
    <mergeCell ref="J521:M522"/>
    <mergeCell ref="J513:M51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H122:J122"/>
    <mergeCell ref="A196:D196"/>
    <mergeCell ref="A167:D167"/>
    <mergeCell ref="A156:D156"/>
    <mergeCell ref="A157:D157"/>
    <mergeCell ref="A158:D158"/>
    <mergeCell ref="A130:D130"/>
    <mergeCell ref="A159:D159"/>
    <mergeCell ref="A160:D160"/>
    <mergeCell ref="A150:D150"/>
    <mergeCell ref="A151:D151"/>
    <mergeCell ref="A152:D152"/>
    <mergeCell ref="A153:D153"/>
    <mergeCell ref="A154:D154"/>
    <mergeCell ref="A155:D155"/>
    <mergeCell ref="A178:D178"/>
    <mergeCell ref="A148:D148"/>
    <mergeCell ref="A149:D149"/>
    <mergeCell ref="A189:D189"/>
    <mergeCell ref="A190:D190"/>
    <mergeCell ref="A191:D191"/>
    <mergeCell ref="A192:D192"/>
    <mergeCell ref="A169:D169"/>
    <mergeCell ref="A170:D170"/>
    <mergeCell ref="F182:G182"/>
    <mergeCell ref="F175:G175"/>
    <mergeCell ref="F161:G161"/>
    <mergeCell ref="F162:G162"/>
    <mergeCell ref="F201:G201"/>
    <mergeCell ref="F202:G202"/>
    <mergeCell ref="F203:G203"/>
    <mergeCell ref="A163:D163"/>
    <mergeCell ref="A164:D164"/>
    <mergeCell ref="A165:D165"/>
    <mergeCell ref="F187:G187"/>
    <mergeCell ref="A187:D187"/>
    <mergeCell ref="A197:D197"/>
    <mergeCell ref="F195:G195"/>
    <mergeCell ref="F196:G196"/>
    <mergeCell ref="A188:D188"/>
    <mergeCell ref="A193:D193"/>
    <mergeCell ref="A194:D194"/>
    <mergeCell ref="A195:D195"/>
    <mergeCell ref="F168:G168"/>
    <mergeCell ref="F170:G170"/>
    <mergeCell ref="A166:D166"/>
    <mergeCell ref="A198:D198"/>
    <mergeCell ref="A199:D199"/>
    <mergeCell ref="A172:D172"/>
    <mergeCell ref="A173:D173"/>
    <mergeCell ref="F146:G146"/>
    <mergeCell ref="F147:G147"/>
    <mergeCell ref="A176:D176"/>
    <mergeCell ref="A177:D177"/>
    <mergeCell ref="F176:G176"/>
    <mergeCell ref="F184:G184"/>
    <mergeCell ref="F185:G185"/>
    <mergeCell ref="F186:G186"/>
    <mergeCell ref="A185:D185"/>
    <mergeCell ref="A186:D186"/>
    <mergeCell ref="F179:G179"/>
    <mergeCell ref="F180:G180"/>
    <mergeCell ref="F181:G181"/>
    <mergeCell ref="F183:G183"/>
    <mergeCell ref="F177:G177"/>
    <mergeCell ref="A179:D179"/>
    <mergeCell ref="A180:D180"/>
    <mergeCell ref="A181:D181"/>
    <mergeCell ref="A182:D182"/>
    <mergeCell ref="A183:D183"/>
    <mergeCell ref="A184:D184"/>
    <mergeCell ref="F178:G178"/>
    <mergeCell ref="F169:G169"/>
    <mergeCell ref="A171:D171"/>
    <mergeCell ref="A147:D147"/>
    <mergeCell ref="F148:G148"/>
    <mergeCell ref="A174:D174"/>
    <mergeCell ref="A175:D175"/>
    <mergeCell ref="A168:D168"/>
    <mergeCell ref="F204:G204"/>
    <mergeCell ref="F205:G205"/>
    <mergeCell ref="F188:G188"/>
    <mergeCell ref="F189:G189"/>
    <mergeCell ref="F190:G190"/>
    <mergeCell ref="F191:G191"/>
    <mergeCell ref="F192:G192"/>
    <mergeCell ref="F193:G193"/>
    <mergeCell ref="F194:G194"/>
    <mergeCell ref="H164:J164"/>
    <mergeCell ref="H165:J165"/>
    <mergeCell ref="H188:J188"/>
    <mergeCell ref="H184:J184"/>
    <mergeCell ref="H185:J185"/>
    <mergeCell ref="H186:J186"/>
    <mergeCell ref="H187:J187"/>
    <mergeCell ref="F151:G151"/>
    <mergeCell ref="F152:G152"/>
    <mergeCell ref="F153:G153"/>
    <mergeCell ref="F160:G160"/>
    <mergeCell ref="H199:J199"/>
    <mergeCell ref="H200:J200"/>
    <mergeCell ref="H156:J156"/>
    <mergeCell ref="H157:J157"/>
    <mergeCell ref="F154:G154"/>
    <mergeCell ref="F155:G155"/>
    <mergeCell ref="F156:G156"/>
    <mergeCell ref="F157:G157"/>
    <mergeCell ref="F158:G158"/>
    <mergeCell ref="F159:G159"/>
    <mergeCell ref="H144:J144"/>
    <mergeCell ref="H145:J145"/>
    <mergeCell ref="H189:J189"/>
    <mergeCell ref="H190:J190"/>
    <mergeCell ref="H191:J191"/>
    <mergeCell ref="H175:J175"/>
    <mergeCell ref="H176:J176"/>
    <mergeCell ref="H177:J177"/>
    <mergeCell ref="H178:J178"/>
    <mergeCell ref="H179:J179"/>
    <mergeCell ref="H170:J170"/>
    <mergeCell ref="H171:J171"/>
    <mergeCell ref="H172:J172"/>
    <mergeCell ref="H173:J173"/>
    <mergeCell ref="H174:J174"/>
    <mergeCell ref="H158:J158"/>
    <mergeCell ref="H159:J159"/>
    <mergeCell ref="H160:J160"/>
    <mergeCell ref="H161:J161"/>
    <mergeCell ref="H162:J162"/>
    <mergeCell ref="H163:J163"/>
    <mergeCell ref="H151:J151"/>
    <mergeCell ref="H152:J152"/>
    <mergeCell ref="H153:J153"/>
    <mergeCell ref="H154:J154"/>
    <mergeCell ref="H155:J155"/>
    <mergeCell ref="H166:J166"/>
    <mergeCell ref="H167:J167"/>
    <mergeCell ref="H168:J168"/>
    <mergeCell ref="H169:J169"/>
    <mergeCell ref="H150:J150"/>
    <mergeCell ref="A211:D211"/>
    <mergeCell ref="E211:H211"/>
    <mergeCell ref="I211:J211"/>
    <mergeCell ref="K211:M211"/>
    <mergeCell ref="H201:J201"/>
    <mergeCell ref="H202:J202"/>
    <mergeCell ref="H203:J203"/>
    <mergeCell ref="H204:J204"/>
    <mergeCell ref="H205:J205"/>
    <mergeCell ref="H206:J206"/>
    <mergeCell ref="H207:J207"/>
    <mergeCell ref="H208:J208"/>
    <mergeCell ref="A208:D208"/>
    <mergeCell ref="A205:D205"/>
    <mergeCell ref="A206:D206"/>
    <mergeCell ref="A207:D207"/>
    <mergeCell ref="K123:M208"/>
    <mergeCell ref="H197:J197"/>
    <mergeCell ref="H198:J198"/>
    <mergeCell ref="H193:J193"/>
    <mergeCell ref="H194:J194"/>
    <mergeCell ref="H195:J195"/>
    <mergeCell ref="H196:J196"/>
    <mergeCell ref="H180:J180"/>
    <mergeCell ref="H181:J181"/>
    <mergeCell ref="H182:J182"/>
    <mergeCell ref="H192:J192"/>
    <mergeCell ref="H183:J183"/>
    <mergeCell ref="H132:J132"/>
    <mergeCell ref="H133:J133"/>
    <mergeCell ref="H134:J134"/>
    <mergeCell ref="H135:J135"/>
    <mergeCell ref="A212:D212"/>
    <mergeCell ref="E212:H212"/>
    <mergeCell ref="I212:J212"/>
    <mergeCell ref="K212:M212"/>
    <mergeCell ref="A213:D213"/>
    <mergeCell ref="E213:H213"/>
    <mergeCell ref="I213:J213"/>
    <mergeCell ref="K213:M213"/>
    <mergeCell ref="A226:D226"/>
    <mergeCell ref="E226:H226"/>
    <mergeCell ref="I226:J226"/>
    <mergeCell ref="K226:M226"/>
    <mergeCell ref="K218:M218"/>
    <mergeCell ref="K219:M219"/>
    <mergeCell ref="K220:M220"/>
    <mergeCell ref="K216:M216"/>
    <mergeCell ref="A221:D221"/>
    <mergeCell ref="A222:D222"/>
    <mergeCell ref="I221:J221"/>
    <mergeCell ref="I222:J222"/>
    <mergeCell ref="K214:M214"/>
    <mergeCell ref="A215:D215"/>
    <mergeCell ref="E215:H215"/>
    <mergeCell ref="A214:D214"/>
    <mergeCell ref="E214:H214"/>
    <mergeCell ref="I214:J214"/>
    <mergeCell ref="I215:J215"/>
    <mergeCell ref="K215:M215"/>
    <mergeCell ref="E216:H216"/>
    <mergeCell ref="I216:J216"/>
    <mergeCell ref="I217:J217"/>
    <mergeCell ref="K217:M217"/>
    <mergeCell ref="A223:D223"/>
    <mergeCell ref="E223:H223"/>
    <mergeCell ref="I223:J223"/>
    <mergeCell ref="K223:M223"/>
    <mergeCell ref="A224:D224"/>
    <mergeCell ref="E224:H224"/>
    <mergeCell ref="I224:J224"/>
    <mergeCell ref="K224:M224"/>
    <mergeCell ref="A218:D218"/>
    <mergeCell ref="A219:D219"/>
    <mergeCell ref="A220:D220"/>
    <mergeCell ref="E218:H218"/>
    <mergeCell ref="E219:H219"/>
    <mergeCell ref="E220:H220"/>
    <mergeCell ref="D231:G231"/>
    <mergeCell ref="A225:D225"/>
    <mergeCell ref="E225:H225"/>
    <mergeCell ref="I225:J225"/>
    <mergeCell ref="K225:M225"/>
    <mergeCell ref="K221:M221"/>
    <mergeCell ref="K222:M222"/>
    <mergeCell ref="I218:J218"/>
    <mergeCell ref="I219:J219"/>
    <mergeCell ref="I220:J220"/>
    <mergeCell ref="A230:C230"/>
    <mergeCell ref="D230:G230"/>
    <mergeCell ref="J230:M230"/>
    <mergeCell ref="D272:G272"/>
    <mergeCell ref="D273:G273"/>
    <mergeCell ref="D274:G274"/>
    <mergeCell ref="D251:G251"/>
    <mergeCell ref="D252:G252"/>
    <mergeCell ref="D253:G253"/>
    <mergeCell ref="D254:G254"/>
    <mergeCell ref="D255:G255"/>
    <mergeCell ref="D256:G256"/>
    <mergeCell ref="D257:G257"/>
    <mergeCell ref="D275:G275"/>
    <mergeCell ref="D276:G276"/>
    <mergeCell ref="D277:G277"/>
    <mergeCell ref="D278:G278"/>
    <mergeCell ref="D258:G258"/>
    <mergeCell ref="D259:G259"/>
    <mergeCell ref="D260:G260"/>
    <mergeCell ref="D261:G261"/>
    <mergeCell ref="D262:G262"/>
    <mergeCell ref="D263:G263"/>
    <mergeCell ref="D264:G264"/>
    <mergeCell ref="D265:G265"/>
    <mergeCell ref="D266:G266"/>
    <mergeCell ref="D267:G267"/>
    <mergeCell ref="D268:G268"/>
    <mergeCell ref="D269:G269"/>
    <mergeCell ref="D270:G270"/>
    <mergeCell ref="D271:G271"/>
    <mergeCell ref="D303:G303"/>
    <mergeCell ref="D304:G304"/>
    <mergeCell ref="D305:G305"/>
    <mergeCell ref="D306:G306"/>
    <mergeCell ref="D307:G307"/>
    <mergeCell ref="D308:G308"/>
    <mergeCell ref="D309:G309"/>
    <mergeCell ref="D310:G310"/>
    <mergeCell ref="D311:G311"/>
    <mergeCell ref="D312:G312"/>
    <mergeCell ref="D279:G279"/>
    <mergeCell ref="D280:G280"/>
    <mergeCell ref="D281:G281"/>
    <mergeCell ref="D282:G282"/>
    <mergeCell ref="D283:G283"/>
    <mergeCell ref="D284:G284"/>
    <mergeCell ref="D285:G285"/>
    <mergeCell ref="D286:G286"/>
    <mergeCell ref="D287:G287"/>
    <mergeCell ref="D288:G288"/>
    <mergeCell ref="D289:G289"/>
    <mergeCell ref="D290:G290"/>
    <mergeCell ref="D291:G291"/>
    <mergeCell ref="D292:G292"/>
    <mergeCell ref="D293:G293"/>
    <mergeCell ref="D294:G294"/>
    <mergeCell ref="D295:G295"/>
    <mergeCell ref="D320:G320"/>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D296:G296"/>
    <mergeCell ref="D297:G297"/>
    <mergeCell ref="D298:G298"/>
    <mergeCell ref="D299:G299"/>
    <mergeCell ref="D300:G300"/>
    <mergeCell ref="D301:G301"/>
    <mergeCell ref="D302:G302"/>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92:C292"/>
    <mergeCell ref="A293:C293"/>
    <mergeCell ref="A294:C294"/>
    <mergeCell ref="A295:C295"/>
    <mergeCell ref="A298:C298"/>
    <mergeCell ref="A299:C299"/>
    <mergeCell ref="A317:C317"/>
    <mergeCell ref="A318:C318"/>
    <mergeCell ref="A319:C319"/>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K93:L93"/>
    <mergeCell ref="K94:L94"/>
    <mergeCell ref="K96:L96"/>
    <mergeCell ref="K104:L104"/>
    <mergeCell ref="K105:L105"/>
    <mergeCell ref="J231:M320"/>
    <mergeCell ref="A320:C320"/>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286:C286"/>
    <mergeCell ref="A287:C287"/>
    <mergeCell ref="A288:C288"/>
    <mergeCell ref="A289:C289"/>
    <mergeCell ref="A290:C290"/>
    <mergeCell ref="A291:C291"/>
    <mergeCell ref="A296:C296"/>
    <mergeCell ref="A297:C297"/>
    <mergeCell ref="J418:M422"/>
    <mergeCell ref="I427:K429"/>
    <mergeCell ref="K118:L118"/>
    <mergeCell ref="K119:L119"/>
    <mergeCell ref="K99:L99"/>
    <mergeCell ref="K100:L100"/>
    <mergeCell ref="K101:L101"/>
    <mergeCell ref="K102:L102"/>
    <mergeCell ref="K103:L103"/>
    <mergeCell ref="K106:L106"/>
    <mergeCell ref="K107:L107"/>
    <mergeCell ref="K108:L108"/>
    <mergeCell ref="K109:L109"/>
    <mergeCell ref="K110:L110"/>
    <mergeCell ref="K111:L111"/>
    <mergeCell ref="K112:L112"/>
    <mergeCell ref="K113:L113"/>
    <mergeCell ref="K114:L114"/>
    <mergeCell ref="K115:L115"/>
    <mergeCell ref="K116:L116"/>
    <mergeCell ref="K117:L117"/>
    <mergeCell ref="H146:J146"/>
    <mergeCell ref="H147:J147"/>
    <mergeCell ref="H148:J148"/>
    <mergeCell ref="H149:J149"/>
    <mergeCell ref="H136:J136"/>
    <mergeCell ref="H137:J137"/>
    <mergeCell ref="H138:J138"/>
    <mergeCell ref="H139:J139"/>
    <mergeCell ref="H140:J140"/>
    <mergeCell ref="H141:J141"/>
    <mergeCell ref="H143:J143"/>
    <mergeCell ref="A494:E495"/>
    <mergeCell ref="J484:K484"/>
    <mergeCell ref="D313:G313"/>
    <mergeCell ref="D314:G314"/>
    <mergeCell ref="D315:G315"/>
    <mergeCell ref="D316:G316"/>
    <mergeCell ref="D317:G317"/>
    <mergeCell ref="D318:G318"/>
    <mergeCell ref="D319:G319"/>
    <mergeCell ref="A519:M519"/>
    <mergeCell ref="G374:J374"/>
    <mergeCell ref="K374:M374"/>
    <mergeCell ref="G375:J375"/>
    <mergeCell ref="K375:M375"/>
    <mergeCell ref="G376:J376"/>
    <mergeCell ref="K376:M376"/>
    <mergeCell ref="G377:J377"/>
    <mergeCell ref="K377:M377"/>
    <mergeCell ref="G378:J378"/>
    <mergeCell ref="K378:M378"/>
    <mergeCell ref="A366:C378"/>
    <mergeCell ref="D366:F378"/>
    <mergeCell ref="G369:J369"/>
    <mergeCell ref="K369:M369"/>
    <mergeCell ref="G370:J370"/>
    <mergeCell ref="K370:M370"/>
    <mergeCell ref="G371:J371"/>
    <mergeCell ref="K371:M371"/>
    <mergeCell ref="G372:J372"/>
    <mergeCell ref="K372:M372"/>
    <mergeCell ref="G373:J373"/>
    <mergeCell ref="K373:M373"/>
  </mergeCells>
  <conditionalFormatting sqref="A123">
    <cfRule type="duplicateValues" dxfId="19" priority="36"/>
  </conditionalFormatting>
  <conditionalFormatting sqref="A124">
    <cfRule type="duplicateValues" dxfId="18" priority="28"/>
  </conditionalFormatting>
  <conditionalFormatting sqref="A125">
    <cfRule type="duplicateValues" dxfId="17" priority="27"/>
  </conditionalFormatting>
  <conditionalFormatting sqref="A126">
    <cfRule type="duplicateValues" dxfId="16" priority="26"/>
  </conditionalFormatting>
  <conditionalFormatting sqref="A127">
    <cfRule type="duplicateValues" dxfId="15" priority="25"/>
  </conditionalFormatting>
  <conditionalFormatting sqref="A128">
    <cfRule type="duplicateValues" dxfId="14" priority="24"/>
  </conditionalFormatting>
  <conditionalFormatting sqref="A129">
    <cfRule type="duplicateValues" dxfId="13" priority="23"/>
  </conditionalFormatting>
  <conditionalFormatting sqref="A131">
    <cfRule type="duplicateValues" dxfId="12" priority="22"/>
  </conditionalFormatting>
  <conditionalFormatting sqref="A130">
    <cfRule type="duplicateValues" dxfId="11" priority="38"/>
  </conditionalFormatting>
  <conditionalFormatting sqref="D231">
    <cfRule type="duplicateValues" dxfId="10" priority="8"/>
  </conditionalFormatting>
  <conditionalFormatting sqref="D232">
    <cfRule type="duplicateValues" dxfId="9" priority="7"/>
  </conditionalFormatting>
  <conditionalFormatting sqref="D233">
    <cfRule type="duplicateValues" dxfId="8" priority="6"/>
  </conditionalFormatting>
  <conditionalFormatting sqref="D234">
    <cfRule type="duplicateValues" dxfId="7" priority="5"/>
  </conditionalFormatting>
  <conditionalFormatting sqref="D235">
    <cfRule type="duplicateValues" dxfId="6" priority="4"/>
  </conditionalFormatting>
  <conditionalFormatting sqref="D236">
    <cfRule type="duplicateValues" dxfId="5" priority="3"/>
  </conditionalFormatting>
  <conditionalFormatting sqref="D237">
    <cfRule type="duplicateValues" dxfId="4" priority="2"/>
  </conditionalFormatting>
  <conditionalFormatting sqref="D239">
    <cfRule type="duplicateValues" dxfId="3" priority="1"/>
  </conditionalFormatting>
  <conditionalFormatting sqref="D238">
    <cfRule type="duplicateValues" dxfId="2" priority="9"/>
  </conditionalFormatting>
  <conditionalFormatting sqref="D240:D320">
    <cfRule type="duplicateValues" dxfId="1" priority="10"/>
  </conditionalFormatting>
  <conditionalFormatting sqref="A132:A208">
    <cfRule type="duplicateValues" dxfId="0" priority="53"/>
  </conditionalFormatting>
  <hyperlinks>
    <hyperlink ref="B14" r:id="rId1"/>
    <hyperlink ref="B16" r:id="rId2"/>
    <hyperlink ref="B20" r:id="rId3"/>
    <hyperlink ref="D413" r:id="rId4"/>
    <hyperlink ref="J496" r:id="rId5"/>
    <hyperlink ref="J490" r:id="rId6"/>
    <hyperlink ref="J513:M517" r:id="rId7" display="..\Medios de Verificación\14Enajenación, Donaciones y Expropiación"/>
    <hyperlink ref="K123" r:id="rId8"/>
    <hyperlink ref="J231" r:id="rId9"/>
    <hyperlink ref="K329" r:id="rId10"/>
    <hyperlink ref="L333" r:id="rId11"/>
    <hyperlink ref="M341" r:id="rId12"/>
    <hyperlink ref="F392" r:id="rId13"/>
    <hyperlink ref="J402" r:id="rId14"/>
    <hyperlink ref="J418" r:id="rId15"/>
    <hyperlink ref="I427" r:id="rId16"/>
    <hyperlink ref="I433" r:id="rId17"/>
    <hyperlink ref="I441" r:id="rId18"/>
    <hyperlink ref="I453" r:id="rId19"/>
    <hyperlink ref="J464" r:id="rId20"/>
    <hyperlink ref="L471" r:id="rId21"/>
    <hyperlink ref="F483" r:id="rId22"/>
    <hyperlink ref="J521" r:id="rId23"/>
    <hyperlink ref="L433" r:id="rId24"/>
  </hyperlinks>
  <pageMargins left="0.23622047244094491" right="0.23622047244094491" top="0.74803149606299213" bottom="0.74803149606299213" header="0.31496062992125984" footer="0.31496062992125984"/>
  <pageSetup paperSize="9" scale="65" fitToHeight="40" orientation="landscape" horizontalDpi="300" verticalDpi="300" r:id="rId25"/>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9" workbookViewId="0">
      <selection activeCell="H6" sqref="H6"/>
    </sheetView>
  </sheetViews>
  <sheetFormatPr baseColWidth="10" defaultColWidth="11" defaultRowHeight="15"/>
  <cols>
    <col min="1" max="1" width="95" customWidth="1"/>
  </cols>
  <sheetData>
    <row r="1" spans="1:5">
      <c r="A1" s="1" t="s">
        <v>231</v>
      </c>
      <c r="B1" s="1" t="s">
        <v>232</v>
      </c>
      <c r="C1" s="416" t="s">
        <v>155</v>
      </c>
      <c r="D1" s="416" t="s">
        <v>126</v>
      </c>
      <c r="E1" s="416" t="s">
        <v>58</v>
      </c>
    </row>
    <row r="2" spans="1:5">
      <c r="A2" s="2"/>
      <c r="B2" s="2"/>
      <c r="C2" s="416"/>
      <c r="D2" s="416"/>
      <c r="E2" s="416"/>
    </row>
    <row r="3" spans="1:5">
      <c r="A3" s="1" t="s">
        <v>233</v>
      </c>
      <c r="B3" s="1" t="s">
        <v>234</v>
      </c>
      <c r="C3" s="416"/>
      <c r="D3" s="416"/>
      <c r="E3" s="416"/>
    </row>
    <row r="4" spans="1:5" ht="99.75">
      <c r="A4" s="3" t="s">
        <v>235</v>
      </c>
      <c r="B4" s="4" t="s">
        <v>236</v>
      </c>
      <c r="C4" s="4" t="s">
        <v>237</v>
      </c>
      <c r="D4" s="4" t="s">
        <v>238</v>
      </c>
      <c r="E4" s="4" t="s">
        <v>239</v>
      </c>
    </row>
    <row r="5" spans="1:5" ht="285">
      <c r="B5" s="4" t="s">
        <v>240</v>
      </c>
      <c r="C5" s="4" t="s">
        <v>241</v>
      </c>
      <c r="D5" s="4" t="s">
        <v>242</v>
      </c>
      <c r="E5" s="5"/>
    </row>
    <row r="6" spans="1:5" ht="213.75">
      <c r="A6" s="3" t="s">
        <v>243</v>
      </c>
      <c r="B6" s="4" t="s">
        <v>244</v>
      </c>
      <c r="C6" s="4" t="s">
        <v>245</v>
      </c>
      <c r="E6" s="4" t="s">
        <v>246</v>
      </c>
    </row>
    <row r="7" spans="1:5" ht="85.5">
      <c r="A7" s="6" t="s">
        <v>157</v>
      </c>
      <c r="C7" s="417" t="s">
        <v>247</v>
      </c>
      <c r="D7" s="4" t="s">
        <v>248</v>
      </c>
    </row>
    <row r="8" spans="1:5" ht="142.5">
      <c r="A8" s="6" t="s">
        <v>249</v>
      </c>
      <c r="C8" s="417"/>
      <c r="D8" s="4" t="s">
        <v>250</v>
      </c>
    </row>
  </sheetData>
  <mergeCells count="4">
    <mergeCell ref="C1:C3"/>
    <mergeCell ref="C7:C8"/>
    <mergeCell ref="D1:D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Hoja3</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User</cp:lastModifiedBy>
  <cp:lastPrinted>2024-04-24T15:47:17Z</cp:lastPrinted>
  <dcterms:created xsi:type="dcterms:W3CDTF">2022-09-26T19:43:00Z</dcterms:created>
  <dcterms:modified xsi:type="dcterms:W3CDTF">2024-04-24T15:48:36Z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139E6B13E6324ACC8ED491EC44BDB277</vt:lpwstr>
  </property>
  <property fmtid="{D5CDD505-2E9C-101B-9397-08002B2CF9AE}" pid="3" name="KSOProductBuildVer">
    <vt:lpwstr>1033-11.2.0.11486</vt:lpwstr>
  </property>
</Properties>
</file>